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工程量清单" sheetId="12" r:id="rId1"/>
  </sheets>
  <definedNames>
    <definedName name="_xlnm._FilterDatabase" localSheetId="0" hidden="1">工程量清单!$B$1:$B$84</definedName>
    <definedName name="_xlnm.Print_Area" localSheetId="0">工程量清单!$A$1:$E$77</definedName>
    <definedName name="_xlnm.Print_Titles" localSheetId="0">工程量清单!$1:$4</definedName>
  </definedNames>
  <calcPr calcId="144525"/>
</workbook>
</file>

<file path=xl/sharedStrings.xml><?xml version="1.0" encoding="utf-8"?>
<sst xmlns="http://schemas.openxmlformats.org/spreadsheetml/2006/main" count="214" uniqueCount="159">
  <si>
    <r>
      <rPr>
        <b/>
        <sz val="16"/>
        <rFont val="宋体"/>
        <charset val="134"/>
      </rPr>
      <t>工 程 量</t>
    </r>
    <r>
      <rPr>
        <b/>
        <sz val="16"/>
        <rFont val="宋体"/>
        <charset val="134"/>
      </rPr>
      <t xml:space="preserve"> 清 单</t>
    </r>
  </si>
  <si>
    <t>工程名称：深圳市第二人民医院谈话室装饰工程</t>
  </si>
  <si>
    <t>序号</t>
  </si>
  <si>
    <t>项目名称</t>
  </si>
  <si>
    <t>单位</t>
  </si>
  <si>
    <t>数量</t>
  </si>
  <si>
    <t>项目特征及施工工艺描述（参考品牌）</t>
  </si>
  <si>
    <t>一</t>
  </si>
  <si>
    <t>谈话室装饰项目</t>
  </si>
  <si>
    <t>地脚线安装</t>
  </si>
  <si>
    <t>m</t>
  </si>
  <si>
    <t>(1)9mm阻燃夹板基层
(2)50mm高F型卡槽底座
(3)硅胶PVC60mm高踢脚线、辅料、人工</t>
  </si>
  <si>
    <t>墙面防潮防水施工</t>
  </si>
  <si>
    <t>㎡</t>
  </si>
  <si>
    <t>(1)墙面防水、防潮
(2)聚氨酯涂膜防水，厚度：3mm
(3)一底两面</t>
  </si>
  <si>
    <t>墙面基层阻燃板制作</t>
  </si>
  <si>
    <t>(1)30*15木龙骨基层
(2)9mm阻燃夹板打底
(3)双面防蚁防腐液喷涂处理、双面刷防火涂料木(4)五金辅料等所需辅材</t>
  </si>
  <si>
    <t>墙面防撞软包安装</t>
  </si>
  <si>
    <t>(1)25mm纳米棉防撞皮革软包
(2)30mm高U槽卡条
(3)现场加工切割、反折边
(4)环保喷胶、结构胶固定、现场安装</t>
  </si>
  <si>
    <t>软包谈话桌 1600*700*750mm</t>
  </si>
  <si>
    <t>张</t>
  </si>
  <si>
    <t>(1)专业制作双面15mm阻燃夹板基层
(2)25mm纳米棉防撞软包,2mm厚皮革饰面及安装，(3)符合谈话室专用
(4)含相关工序及其所需辅材的购买及安装等内容
(5)其他具体详见图纸，且满足国家施工、验收规范及技术要求</t>
  </si>
  <si>
    <t>软包谈话椅</t>
  </si>
  <si>
    <t>(1)专业订制谈话椅软包饰面
(2)符合谈话室专用
(3)含相关工序及其所需辅材的购买及安装等内容
(4)其他具体详见图纸，且满足国家施工、验收规范及技术要求</t>
  </si>
  <si>
    <t>木饰面门及门套安装1000*2050</t>
  </si>
  <si>
    <t>套</t>
  </si>
  <si>
    <t>（1）订制木饰面门及门套单面25mm纳米棉软包
（2）门板四周30mm宽硅胶收边条
（3）门侧面50mm宽2mm皮革反折边
（4）硅胶拉手</t>
  </si>
  <si>
    <t>二</t>
  </si>
  <si>
    <t>通道装饰项目</t>
  </si>
  <si>
    <t>（1）9mm阻燃夹板基层
（2）304#1.0厚机械压模反折边现场切割安装
（3）60mm高踢脚线</t>
  </si>
  <si>
    <t>轻钢龙骨9mm夹板、9mm石膏板隔墙H3100mm高</t>
  </si>
  <si>
    <t>（1）9mm阻燃夹板、9mm泰山石膏板
（2）安美佳卡式主龙、付龙
（3）现场机械切割及安装</t>
  </si>
  <si>
    <t>轻钢龙骨石膏板隔墙内填50mm厚隔音棉</t>
  </si>
  <si>
    <t>（1）隔墙内填满50mm厚防火隔音棉
（2）五金辅料、人工</t>
  </si>
  <si>
    <t>新隔墙墙身刮环保腻子灰、刷立邦乳胶漆</t>
  </si>
  <si>
    <t>（1）（立邦）快涂宝环保腻子灰刮底、内墙“环保”腻子抹刮三遍、灯光检查后打磨找平
（2）立邦“环保”净味乳胶漆一底二面</t>
  </si>
  <si>
    <t>三</t>
  </si>
  <si>
    <t>强电项目</t>
  </si>
  <si>
    <t>照明配线成天泰铜芯线WDZ-BYJ 3X2.5mm2</t>
  </si>
  <si>
    <t>(1)配线形式:管内穿导线
(2)型号规格:WDZ-BYJ 3X2.5mm2</t>
  </si>
  <si>
    <t>插座配线成天泰铜芯线WDZ-BYJ 3X4.0mm2</t>
  </si>
  <si>
    <t>(1)配线形式:管内穿导线
(2)型号规格:WDZ-BYJ 3X4.0mm2</t>
  </si>
  <si>
    <t>配管DN20</t>
  </si>
  <si>
    <t>(1)名称:镀锌电线管 
(2)材质规格:DN20
(3)配置形式:暗配</t>
  </si>
  <si>
    <t>LED应急筒灯</t>
  </si>
  <si>
    <t>(1)专用专用灯具及安装人工</t>
  </si>
  <si>
    <t>四</t>
  </si>
  <si>
    <t>空调安装项目</t>
  </si>
  <si>
    <t>KFR-50TW天花机(2P冷暖)</t>
  </si>
  <si>
    <t>台</t>
  </si>
  <si>
    <t>(1)格力KFR-50TW天花机(2P冷暖)
(2)220V电压
(3)含运输及人工安装</t>
  </si>
  <si>
    <t>铜管+电线+(保温加厚)</t>
  </si>
  <si>
    <t xml:space="preserve">(1)华鸿加厚保棉温
(2)成天泰WDZ-BYJ 3X2.5mm2
(3)DN20镀锌电线管 </t>
  </si>
  <si>
    <t>天花机PVC排水管+(保温加厚)</t>
  </si>
  <si>
    <t>PVC20联塑排水管、卡码、弯头、直通、配件安装人工</t>
  </si>
  <si>
    <t>天花机室内机吊杆配件</t>
  </si>
  <si>
    <t>12mm镀锌吊杆、拉爆螺栓、辅料、人工</t>
  </si>
  <si>
    <t>空调室外机地架(不锈钢）</t>
  </si>
  <si>
    <t>付</t>
  </si>
  <si>
    <t>304#50*50不锈钢架、拉爆螺栓、辅料、人工</t>
  </si>
  <si>
    <t>机械墙身钻孔Φ110</t>
  </si>
  <si>
    <t>个</t>
  </si>
  <si>
    <t>机械及人工费</t>
  </si>
  <si>
    <t>补充制冷剂</t>
  </si>
  <si>
    <t>R32环保雪种、辅料、人工</t>
  </si>
  <si>
    <t>五</t>
  </si>
  <si>
    <t>监控项目</t>
  </si>
  <si>
    <t>A</t>
  </si>
  <si>
    <t>1间谈话室（审讯专网）</t>
  </si>
  <si>
    <t>审讯全景终端</t>
  </si>
  <si>
    <t>海康威视DS-2CD714-iz(2.8-12mm)
400万星光级1/1.8” CMOS海康威视AI半球型网络摄像机 含POE线、数据传输线、底座
支持三种智能资源模式切换：混合目标检测-全结构化模式（默认）、混合目标检测-比对模式，人脸抓拍
混合目标检测(全结构化模式)：
a)抓拍人体：支持上衣颜色、下装颜色、性别、戴眼镜、背包、拎东西、戴帽子、戴口罩、长短袖、裤裙、发型属性识别
b)抓拍人脸：支持对运动人脸进行抓拍
c)抓拍非机动车：支持上衣颜色、性别、戴眼镜、背包、戴帽子、戴口罩、长短袖、发型、骑车类型、骑车人数属性识别
d)抓拍机动车：支持车牌识别并抓拍。支持车型、车牌颜色、车身颜色、车牌类型、子品牌车身颜色属性识别</t>
  </si>
  <si>
    <t>司法审讯智慧半球</t>
  </si>
  <si>
    <t>海康威视DS-SCH53140E
【讯问特写摄像机】
支持485接口，支持温湿度显示屏接入
内置电动云台和一体化变焦镜头，施工便易，方便运维
支持osd拖移位置
支持隐私遮蔽，最多24块，支持马赛克，支持多种颜色设置，四边形区域
智能资源支持：AI开放平台、人数统计、人脸抓拍、Smart智能、混合目标比对、全结构化
AI开放平台：提供行为分析AI算法模型包，模型包提供玩手机、头肩、抽烟、睡岗等行为识别智能，支持智能多场景轮巡配置；支持AI模型的下发和运行，检测结果的生成和上传
人数统计：支持人员统计、在离岗、睡岗检测、区域关注度等
支持最大2560 × 1440 @ 30 fps高清画面输出
支持H.265高效压缩算法，可较大节省存储空间
支持4倍光学变倍，16倍数字变倍
视频输出接口为HD-SDI接口，实现无损耗数字信号传输
支持三码流技术，每路码流可独立配置分辨率及帧率
支持区域入侵侦测、越界侦测、移动侦测等智能侦测功能
支持断网续传功能保证录像不丢失 支持3D数字降噪、强光抑制、真宽动态
支持镜像、一键恢复功能
支持350°水平旋转，垂直方向0°~90° 
支持300个预置位，8条巡航扫描
支持3D定位功能，可通过鼠标框选目标以实现目标的快速定位与捕捉
支持定时抓图与事件抓图功能
支持最大256 GB的MicroSD/MicroSDHC/MicroSDXC卡存储
支持E家协议和萤石云服务
防雷、防浪涌、防突波，IP66防护等级</t>
  </si>
  <si>
    <t>网络摄像机</t>
  </si>
  <si>
    <t>海康威视DS-3347WDV3-L
400万 星光级 1/1.8"CMOS半球型网络摄像机
采用深度学习算法，以海量图片及视频资源为路基，通过机器自身提取目标特征，形成深层可供学习的目标图像。极大的提升了目标的检出率
支持智能资源模式切换：人脸抓拍（默认），smart事件，道路监控、人数统计
人脸抓拍：支持同时检测并且抓拍30张人脸，支持对运动人脸进行检测、跟踪、抓拍、评分、筛选输出最优的人脸抓图，支持最佳抓拍，快速抓拍
周界：支持区域入侵、越界侦测、进入区域、离开区域功能；支持基于具体的目标类型（人或车辆）触发的报警
道路监控：a)车辆检测：支持车牌识别并抓拍，车牌号码/车身颜色/车辆类型/车辆品牌，b)混行检测：检测正向或逆向行驶的车辆以及行人和非机动车，自动对车辆牌照进行识别，可以抓拍无车牌的车辆图片
人数统计：a)人员统计：支持实时报警，人数变化报警和拥堵等级变化报警，并支持人数异常和停留时间异常报警，b)行为分析：支持离岗检测，以及在离岗检测报警，c)区域关注度：支持区域人数检测、停留时长检测、实时数据上传，并支持区域人数分析和队列状态分析展示，d)热度图：支持设备上报和平台查询方式获取信息，并支持上报伪彩图背景大图
最低照度: 彩色：0.0005 Lux @（F1.2，AGC ON）；黑白：0.0001 Lux @（F1.2，AGC ON），0 Lux with IR
调节角度: 水平：0~355°，垂直：0~75°，旋转：0~355°
宽动态: 120 dB
焦距&amp;视场角:2.8~12 mm：水平视场角：107°~39.8°，垂直视场角：56°~22.4°，对角线视场角：130.1°~45.7°
补光灯类型: 红外，850 nm
补光距离: 2.8~12 mm：普通监控：30 m，人脸抓拍/识别：3 m
防补光过曝: 支持防补光过曝开启和关闭，开启下支持自动和手动，手动支持根据距离等级控制补光灯亮度
最大图像尺寸: 2560 × 1440
视频压缩标准: H.265/H.264/MJPEG
网络存储: 支持Micro SD(即TF卡)/Micro SDHC/Micro SDXC卡（最大256 GB）断网本地存储及断网续传，NAS（NFS，SMB/CIFS均支持）
网络: 1个RJ45 10 M/100 M自适应以太网口
音频: 2 路输入（Line in），1路输出（Line out），2个内置麦克风，1个内置扬声器
报警: 3路输入，2路输出（报警输入支持开关量，报警输出最大支持DC12 V，30 mA）
RS-485: 1路RS485接口
复位: 支持
电源输出: 支持DC12 V，100 mA
接口类型: 外甩线
产品尺寸: Ø144.3 × 114.1 mm
包装尺寸: 244 × 174 × 173 mm
设备重量: 900 g
带包装重量: 1400 g
存储温湿度: -30 ℃~60 ℃，湿度小于95%（无凝结）
启动和工作温湿度: -30 ℃~60 ℃，湿度小于95%（无凝结）
电流及功耗: DC：12 V，0.93 A，最大功耗：11.2 W；AC：24 V，0.73 A，最大功耗：10.5 W； PoE：802.3at，42.5 V~57 V，0.26 A~0.2 A，最大功耗：11.2 W
供电方式: DC：12 V ± 20%，支持防反接保护； AC：24 V ± 20%； PoE：802.3at，Type 2 Class 4
电源接口类型: 3芯接口
线缆长度: 25 cm
防护: IP67</t>
  </si>
  <si>
    <t>闪存卡</t>
  </si>
  <si>
    <t>海康威视高端P1系列
TLC晶元，擦写次数3000次
标称容量64GB
海康丝印，彩包
Class10，UHS-I（读90MB/s，写45MB/s）;
尺寸14.99mm*10.92mm*1.02mm;
工作温度：-25 ℃～85 ℃
存储温度：-40 ℃～85 ℃</t>
  </si>
  <si>
    <t>拾音器</t>
  </si>
  <si>
    <t>拾音器海康威视DS-52AQ204
灵敏度 -41±1dB
动态范围 ≥104dB
过载声压 ≥114dB
信噪比 ≥85dB
传输距离 1000米
拾音范围 R=5米（1kHz@60dB SPL SN≥30dB）
频率响应 150Hz～20KHz（1kHz@85dB SPL）
失真度 ≤1%（1kHz@85dB SPL）
采样率 44.1k（AD/DA处理器）
信号处理  数字音频处理器
音频算法 ANC降噪算法
输出阻抗 600Ω（耳机驱动）
输出幅度 -6±2dB(1kHz@85B SPL)
输出导线 3芯软胶导线（红：电源+  黑：电源-  黄：音频输出）
工作电压 DC 9～15V
电源功耗 ≤1.0W @DC12V
保护电路 雷击保护、电源极性错接保护
安装方式 底座卡扣安装
外壳材质 锌合金+网片 （白色）
外形尺寸 80mm×37mm（直径*高）
重量 185g（含底座）</t>
  </si>
  <si>
    <t>温湿度屏</t>
  </si>
  <si>
    <t>海康威视DS-52ED300-TH(220V输入，精确到秒)
支持温度、湿度信息检测；
支持1路相机接入，分辨率最高支持400W
支持对接入的相机画面进行环境信息叠加处理，并被NVR或者平台添加（添加方式与IPC类似）；
支持POE供电（交换机/NVR/审讯主机的POE口可以对其供电）；
显示时间精确到秒；
支持RS485协议上传环境数据、校时；
支持网络ISAPI协议上传环境数据、校时；
采用防反光磨砂面板设计；
采用高精度的环境检测传感器，性能稳定可靠；
采用静态显示，防白光处理，防止图像闪烁，适合同步录像应用；
可以将采集到的环境数据和时间数据通过RS-485接口或者网络传送到计算机；
显示范围：温度：-19℃ ～99℃ ，湿度：0％ ～99％
检测范围：温度：–40°C ~ +125°C，湿度：0%~ 100%（传感器位于前面板，可单机使用）
测量精度：温度＜±1℃ ，湿度＜ ±4%RH
显示时间精确到秒（年月日、时分秒）
供电电压： AC 220V
外部接口：485接口，RJ45自适应以太网口，报警1进1出（所有接口都以1米长甩线形式位于设备背面）
外观尺寸：580mm(长) x 380mm(宽) x 36mm(高)
重量：≤4.35KG
温湿度协议：leicai</t>
  </si>
  <si>
    <t>温湿度屏外罩</t>
  </si>
  <si>
    <t>1.名称:定制监视器外罩 定制660*460*40mm
2.材料材质、规格：660*460*60mm亚克力玻璃罩，防潮防爆</t>
  </si>
  <si>
    <t>示证监视器</t>
  </si>
  <si>
    <t>海康威视DS-D5643U4-1VOD
1.名称：示证监视器
2.规格：42.5寸带解码液晶监视器，金属外观
3.型号:海康威视DS-5643U4
4.参数：43英寸金属高清解码监视器
支持网口或SFP光口(母口)，光口可接入光模块
支持网络信号解码，解码能力：支持8路1080P 30Hz、16路720P 30Hz、32路D1、支持36路分屏显示
5.其他参数见产品说明书</t>
  </si>
  <si>
    <t>示证监视器外罩</t>
  </si>
  <si>
    <t>1.名称:定制监视器外罩（定制1100*700*120mm）
2.材料材质、规格：1100*700*120mm亚克力玻璃罩，防潮防爆</t>
  </si>
  <si>
    <t>监控监视器</t>
  </si>
  <si>
    <t xml:space="preserve">LCD液晶显示单元；(京东方LCD43M35)
尺寸：43英寸；
分辨率：1920x1080；
视角：178°(水平)/ 178°(垂直)；
响应时间：12ms(G to G)；
对比度：4000:1；
亮度：700cd/㎡；
物理拼缝：3.5mm；
输入接口：VGA×1，DVI×1，BNC×1，YPbPr×1，HDMI×1，USB×1
输出接口：VGA×1，DVI×1，BNC×2
</t>
  </si>
  <si>
    <t>视音频线缆</t>
  </si>
  <si>
    <t>条</t>
  </si>
  <si>
    <t>秋叶原HDMI线10米
支持HDMI 2.0标准，最高支持4K@60Hz超高清显示。;
即插即用，无需驱动程序。;
无需任何外部供电。;
线缆类型（音视频线）：AOC
 视频版本：HDMI2.0
 支持最大分辨率：4K 60Hz</t>
  </si>
  <si>
    <t>LCD拼接屏支架</t>
  </si>
  <si>
    <t>定制监视器支架
标配，核算时按照拼接屏数量*限价
支架特点：
1、性价比高
2、空间利用率高
3、3X5以内标配出货</t>
  </si>
  <si>
    <t>B</t>
  </si>
  <si>
    <t>监控室</t>
  </si>
  <si>
    <t>物证展示台</t>
  </si>
  <si>
    <t>1.名称:物证展示台 鸿合HZ-V570
2.型号:鸿合物证展示台HZ-V570
3.参数：清晰度：900TV线 
变焦： 整机220倍放大 
对焦/白平衡： 自动/手动（对焦） 
图像特技： 负片、冻结、旋转、同屏对比、镜像、文本/图像、黑白/彩色 
图像存储：支持 
USB2.0接口： 有(提供接口软件或附件，可供用户计算机程序实时调用展示台上实物摄像图像，并能控制展台物理操作) 
RGB输入输出： DB15FLC各2组</t>
  </si>
  <si>
    <t>示证编码器</t>
  </si>
  <si>
    <t>1.名称：示证编码器
2.型号：海康威视DS-6701HTH-2K/H
3.参数： 支持2K(400W)、1080P、720P等高清分辨率编码；  视频输入源自适应识别，也可固定输入源； 音频输入源可选HDMI或Audio in，音频编码格式支持：AAC_LC、G711a、G711u； 支持RTMP、ONVIF、NTP、RTSP等网络协议
4.其他参数见产品说明书</t>
  </si>
  <si>
    <t>K系列智能审讯主机</t>
  </si>
  <si>
    <t>海康威视iDS-8104SHFHL-K4(标配)(V20)
支持1路智能分析，同时支持人数异常检测、起身检测、攀高检测、离岗/睡岗检测、剧烈运动、离床检测等异常行为分析和实时报警
支持4路HD-SDI/CVBS自适应视频输入
默认支持4路1080P网络视频接入
禁用1路模拟增加1路网络
最大支持8路1080P网络接入
支持1路VGA输入和1路HDMI输入
支持全路数H.265编解码
支持视频信息上叠加温湿度传感器信息
自带7寸触摸屏
标配2个DVD光驱
支持4个SATA接口
支持容量最大为8TB的硬盘
3U机箱
2个RJ45 10M/100M/1000M自适应以太网口</t>
  </si>
  <si>
    <t>监控级硬盘</t>
  </si>
  <si>
    <t>3.5寸监控级硬盘
8TB/64MB(6Gb/秒 NCQ)/5900RPM/SATA3</t>
  </si>
  <si>
    <t>通讯器物理隔离通讯器</t>
  </si>
  <si>
    <t>16口POE物理隔离通讯器
提供16个千兆PoE电口、2个千兆光口
交换容量：56 Gbps
包转发率：41.67 Mpps
支持IEEE 802.3at/af标准
端口最大供电功率：30 W
整机最大供电功率：230 W
支持PoE看门狗
支持6 KV防浪涌（PoE口）
支持IEEE 802.3、IEEE 802.3u、IEEE 802.3x、IEEE 802.3ab
支持管理平台管理
支持手机APP管理
支持安防网络拓扑管理、端口管理，支持远程升级
支持静态链路聚合
支持PoE输出功率管理
支持VLAN
支持SNMPv1/v2c协议
支持DHCP Snooping
支持终端安全防护
坚固式高强度金属外壳
安装方式：机架式</t>
  </si>
  <si>
    <t>理线架</t>
  </si>
  <si>
    <t>海康威视DS-ZCMKC-1/E
15档1U理线架</t>
  </si>
  <si>
    <t>视讯网NVR</t>
  </si>
  <si>
    <t>海康威视视讯网NVR
8路，160Mbps接入带宽，1路HDMI输出，1路VGA输出，1路RCA接口音频输出，1个RJ45接口，2个USB2.0</t>
  </si>
  <si>
    <t>审讯光盘</t>
  </si>
  <si>
    <t>海康威视4.7G DVD+R空白光盘16X 50片刻录盘 海康威视 50张 -R银面</t>
  </si>
  <si>
    <t>声光报警器</t>
  </si>
  <si>
    <t>海康威视DS-PS1-R
声光报警器(红/白双色外观),12VDC 压电警号,防火ABS阻燃外壳,声压(VDC)：110±3
产品尺寸：120.6mm*73mm*48.2mm</t>
  </si>
  <si>
    <t>总线报警主机</t>
  </si>
  <si>
    <t>海康威视DS-19A08-01BN
总线式网络报警主机（支持新国标GB12663-2019）；
8个板载有线防区，可扩展至256个（其中64个可以为R2系列无线防区）
4个板载触发器输出，可扩展至256个
支持40000条日志记录，包括32000条报警事件记录，5000条操作日志和3000条管理记录，支持远程搜索查询事件日志
支持定时布撤防（日常计划、优先计划）
支持CID 报告，支持话机复用
支持防区报警、系统状态事件联动输出，发生/恢复事件和时间可灵活配置
支持32个LCD键盘包括1个全局键盘和31个子系统键盘，键盘总线总长度不得大于1.2km（Φ1.5mm）
支持外置蓄电池，蓄电池电压实时监测，主辅电源可自动切换
支持远程升级,远程导入导出配置参数
支持两条总线，总线无极性，支持手牵手总线拓扑，每条可达2400m（RVV2*1.5mm2）
短信报警：配合CMK-4G模块系列支持
电话报警：配合CMK-4G模块系列支持
电话数量：配合CMK-4G模块系列支持4个电话号码
配置方式：键盘编程和4200配置
协议：海康SDK、NAL2300
用户：网络用户32个，包括管理员、操作员、安装员，制造商
功耗：≤60W（负载供电≤40W）
电源：AC220V
工作温度：–10℃～+55℃；工作湿度：10％--90％
尺寸(宽x高x深)：370（H）*320（W）*86（D）；重量：＜3.5kg
安装方式：壁挂</t>
  </si>
  <si>
    <t>控制键盘</t>
  </si>
  <si>
    <t>海康威视DS-PK-L/白色
LCD报警键盘；
连接到报警主机，可以对报警主机进行操作和编程，通过指示灯和报警音提示报警；
主机状态指示灯：系统故障（橙色），网络链接状态（绿色），报警（红色），布撤防（蓝色），配置状态（红绿双色）
功能键：8个，工程、查询，旁路，一键，火警，紧急，左键，右键；
防拆功能：支持；与主机通讯：485；键盘警情输出：蜂鸣器；
功能特性：对主机编程、撤布防、消警、旁路/旁路恢复、工程测试、子系统操作、继电器操作、主机状态查询；
功耗：1.8W；工作温度：-10℃～＋55℃；工作湿度：10％～90％；
尺寸(mm)：164mm(长)*124mm(宽)*31mm(高)；重量(g)：272g</t>
  </si>
  <si>
    <t>C</t>
  </si>
  <si>
    <t>门禁系统及报警系统</t>
  </si>
  <si>
    <t>人脸门禁识别一体机</t>
  </si>
  <si>
    <t>人脸门禁识别一体机海康威视DS-K1T67XYZUV-ABCD
操作系统：嵌入式Linux操作系统；
屏幕参数： 7英寸触摸显示屏，屏幕比例9:16，屏幕分辨率600*1024；
摄像头参数：采用宽动态200万双目摄像头；
认证方式：支持人脸、刷卡（IC卡、手机NFC卡、CPU卡序列号/内容、身份证卡序列号）、密码认证方式，可外接身份证、指纹、蓝牙、二维码功能模块；
人脸识别：采用深度学习算法，支持单人或多人识别（最多5人同时认证）功能；支持照片、视频防假；1:N人脸识别速度≤0.2s，人脸验证准确率≥99%；
存储容量：本地支持10000人脸库、50000张卡，15万条事件记录；
硬件接口：LAN*1、RS485*1、Wiegand * 1(支持双向)、typeC类型USB接口*1、电锁*1、门磁*1、报警输入*2、报警输出*1、开门按钮*1、SD卡槽*1（最大支持512GB）、3.5mm音频输出接口*1；
通信方式及网络协议：有线网络；
使用环境：IP65，室内外环境（室外使用必须搭配遮阳罩）；
安装方式：壁挂安装（标配挂板，适配86底盒）；
工作电压： DC12V~24V/2A（电源需另配）；
产品尺寸：209.2*110.5*24mm；
设备重量：净重0.56kg，毛重0.88kg
功能介绍：
可视对讲：支持和云平台、客户端、室内机、管理机进行可视对讲；支持配置一键呼叫室内机或管理机；支持副门口机或围墙机模式；
视频预览：支持管理中心远程视频预览，支持接入NVR设备，实现视频录像，编码格式H.264；
口罩检测：支持口罩检测模式，可配置提醒戴口罩模式、强制戴口罩模式，关联门禁控制；
识别界面可配：识别主界面的“呼叫”、“二维码”、“密码”的按键图标可分别配置是否显示；
认证结果显示可配：支持认证成功界面的“照片”、“姓名”、“工号”信息可配置是否显示；
认证结果语音自定义：集成文字转语音（TTS）和语音合成技术，认证成功和认证失败的语音可以分别配置4个时间段进行自定义播报，同时认证成功的语音可叠加播报姓名；
工作模式：支持广告模式、简洁模式主题模式
外接安全模块：支持通过RS485接入门控安全模块，防止主机被恶意破坏的情况下，门锁不被打开；
外接读卡器：支持通过RS485或韦根（W26/W34）接口外接1个读卡器，同时可实现单门反潜回功能；
读卡器模式：支持通过RS485或韦根（W26/W34）接入门禁控制器，作为读卡器模式使用；
门禁计划模板：支持255组计划模板管理，128个周计划，1024个假日计划；支持常开、常闭时段管理；
组合认证：刷卡+密码、刷卡+人脸、人脸+密码等组合认证方式
多重认证：支持多个人员认证（人脸、刷卡等）通过后才开门；
报警功能：设备支持防拆报警、门被外力开起报警、胁迫卡和胁迫密码报警等；
事件上传：在线状态下将设备认证结果信息及联动抓拍照片实时上传给平台，支持断网续传功能，设备离线状态下产生事件在与平台连接后会重新上传；
单机使用：设备可进行本地管理，支持本地注册人脸、查询、设置、管理设备参数等；
WEB管理：支持Web端管理，可进行人员管理、参数配置、事件查询、系统维护等操作。</t>
  </si>
  <si>
    <t>信息采集设备</t>
  </si>
  <si>
    <t>三合一信息采集设备海康威视DS-K1F600U-D6E-F
3.97英寸触摸显示屏，屏幕分辨率800*480；</t>
  </si>
  <si>
    <t>磁力锁</t>
  </si>
  <si>
    <t>磁力锁海康威视DS-K4H250PSC
锁体主体颜色为：氧化银。
最大静态直线拉力：280kg ± 5%；
断电开锁，满足消防要求；
具有电锁状态指示灯（红灯为开锁状态， 绿灯为上锁状态）；
支持锁状态侦测信号(门磁)输出：NO/NC/COM接点；
工作电压：12V/500mA 或 24V/250mA；
锁体尺寸：长240*宽48.8*厚27.5(mm)；
吸板尺寸：长180*宽38.8*高13(mm)；
使用环境：室内（不防水）；
适用门型：木门、玻璃门、金属门、防火门；</t>
  </si>
  <si>
    <t>磁力锁支架</t>
  </si>
  <si>
    <t>磁力锁支架海康威视DS-K4H250PSC-LZ
选用材料：高强铝合金，表面喷沙，颜色为氧化银
外壳处理：阳极硬化电镀处理
适用门型：木门、金属门
开门方式：90度内开式门
产品重量：0.75kg
L型支架尺寸：长240*宽48.8*厚30.4(mm)
Z型支架尺寸：长180*宽50*厚50(mm)</t>
  </si>
  <si>
    <t>紧急按钮</t>
  </si>
  <si>
    <t>海康威视紧急按钮DS-1T720N
1.名称：开门按钮
2.规格:86*86mm
3.型号:海康威视EB29
4.参数：结构：塑料面板；
性能：最大耐电流1.25A，电压250V；
输出：常开；
类型：适合埋入式电器盒使用；</t>
  </si>
  <si>
    <t>D</t>
  </si>
  <si>
    <t>机柜及USP线材其它</t>
  </si>
  <si>
    <t>图腾机柜</t>
  </si>
  <si>
    <t>机柜（图腾）1.2米
600*800*22U</t>
  </si>
  <si>
    <t>PDU电源</t>
  </si>
  <si>
    <t>8位PDU电源海康威视DS-XPDU08G13K
8位国标五孔10A插座，零火双断开关（带指示），带3m 3x1.5平方电源线，适用于空机柜
产品尺寸：44.4×44.4×482.6（mm）
额定电流：10A
产品材质：黑色，铝合金材质；
产品配件：M6螺钉、螺母各4pcs、说明书1pc</t>
  </si>
  <si>
    <t>防断电装置</t>
  </si>
  <si>
    <t>防断电装置山特 UPS C6K（6000VA 5400W)（标准内置电池）</t>
  </si>
  <si>
    <t>手持式金属探测器</t>
  </si>
  <si>
    <t>手持式金属探测器海康威视 NP-SH100
外形尺寸：410mm（长）x 85mm（宽）x 45mm （高）
电源: 标配充电电池
频率: 约25KHz
电压：9V
净重：400G（不含电池）
使用温度: 使用温度: -20℃ to  +55℃</t>
  </si>
  <si>
    <t>屏蔽网线</t>
  </si>
  <si>
    <t>六类网线海康威视DS-1LN6-UE
双绞线室外防水耐磨 DS-1LN6-UE【六类】 0.5-0.55mm</t>
  </si>
  <si>
    <t>六</t>
  </si>
  <si>
    <t>其他项目</t>
  </si>
  <si>
    <t>施工完成除甲酫空气检测</t>
  </si>
  <si>
    <t>专业机构检测及除味、包含出检测报告</t>
  </si>
  <si>
    <t>材料搬运人工费</t>
  </si>
  <si>
    <t>人工搬运费</t>
  </si>
  <si>
    <t>施工、竣工现场卫生清理保洁</t>
  </si>
  <si>
    <t>人工卫生保洁费</t>
  </si>
  <si>
    <t>施工垃圾装车外运弃置</t>
  </si>
  <si>
    <t>车</t>
  </si>
  <si>
    <t>人工装袋、装车、运输及弃置费</t>
  </si>
  <si>
    <t>地面原有地板胶成品保护</t>
  </si>
  <si>
    <t>专用地面保护胶保护、胶布固定、辅料、人工</t>
  </si>
  <si>
    <t>室外公共区域通道成品保护</t>
  </si>
  <si>
    <t>项</t>
  </si>
  <si>
    <t>9mm阻燃夹板、PVC成品角线保护通道阳角张、胶布固定、辅料、人工</t>
  </si>
  <si>
    <t xml:space="preserve">说明：报价应包含 1、不可竞争费用，如施工单位现场安全文明施工措施费等
                2、保险，承诺投保建筑工程一切险及第三者责任险
                3、其他费用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</si>
</sst>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6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经典黑体简"/>
      <charset val="134"/>
    </font>
    <font>
      <b/>
      <sz val="12"/>
      <name val="宋体"/>
      <charset val="134"/>
    </font>
    <font>
      <sz val="10"/>
      <name val="SimSun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color rgb="FF000000"/>
      <name val="宋体"/>
      <charset val="134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9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0"/>
    <xf numFmtId="0" fontId="3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/>
    <xf numFmtId="0" fontId="32" fillId="0" borderId="0">
      <alignment vertical="center"/>
    </xf>
  </cellStyleXfs>
  <cellXfs count="6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50" applyFont="1" applyFill="1" applyBorder="1" applyAlignment="1">
      <alignment vertical="center"/>
    </xf>
    <xf numFmtId="0" fontId="3" fillId="0" borderId="1" xfId="50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176" fontId="11" fillId="0" borderId="1" xfId="53" applyNumberFormat="1" applyFont="1" applyFill="1" applyBorder="1" applyAlignment="1">
      <alignment horizontal="center" vertical="center" shrinkToFit="1"/>
    </xf>
    <xf numFmtId="0" fontId="9" fillId="3" borderId="4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vertical="center" wrapText="1" shrinkToFit="1"/>
    </xf>
    <xf numFmtId="0" fontId="8" fillId="2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vertical="center" wrapText="1"/>
    </xf>
    <xf numFmtId="0" fontId="10" fillId="3" borderId="4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 4" xfId="50"/>
    <cellStyle name="常规 10 10" xfId="51"/>
    <cellStyle name="常规 10 4" xfId="52"/>
    <cellStyle name="常规 14" xfId="53"/>
    <cellStyle name="常规 2" xfId="54"/>
    <cellStyle name="常规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N431"/>
  <sheetViews>
    <sheetView tabSelected="1" zoomScale="145" zoomScaleNormal="145" workbookViewId="0">
      <selection activeCell="A77" sqref="A77:E77"/>
    </sheetView>
  </sheetViews>
  <sheetFormatPr defaultColWidth="9" defaultRowHeight="14.25"/>
  <cols>
    <col min="1" max="1" width="4.75" style="6" customWidth="1"/>
    <col min="2" max="2" width="23.75" style="6" customWidth="1"/>
    <col min="3" max="3" width="3.875" style="5" customWidth="1"/>
    <col min="4" max="4" width="7.625" style="7" customWidth="1"/>
    <col min="5" max="5" width="37" style="8" customWidth="1"/>
    <col min="6" max="6" width="9" style="6"/>
    <col min="7" max="7" width="9.375" style="6"/>
    <col min="8" max="16384" width="9" style="6"/>
  </cols>
  <sheetData>
    <row r="1" s="1" customFormat="1" ht="21.95" customHeight="1" spans="1:5">
      <c r="A1" s="9" t="s">
        <v>0</v>
      </c>
      <c r="B1" s="10"/>
      <c r="C1" s="10"/>
      <c r="D1" s="11"/>
      <c r="E1" s="10"/>
    </row>
    <row r="2" s="2" customFormat="1" ht="15" customHeight="1" spans="1:5">
      <c r="A2" s="12"/>
      <c r="B2" s="12"/>
      <c r="C2" s="12"/>
      <c r="D2" s="13"/>
      <c r="E2" s="12"/>
    </row>
    <row r="3" s="2" customFormat="1" ht="21.95" customHeight="1" spans="1:5">
      <c r="A3" s="14" t="s">
        <v>1</v>
      </c>
      <c r="B3" s="12"/>
      <c r="C3" s="12"/>
      <c r="D3" s="13"/>
      <c r="E3" s="12"/>
    </row>
    <row r="4" s="3" customFormat="1" ht="27.95" customHeight="1" spans="1:5">
      <c r="A4" s="15" t="s">
        <v>2</v>
      </c>
      <c r="B4" s="15" t="s">
        <v>3</v>
      </c>
      <c r="C4" s="15" t="s">
        <v>4</v>
      </c>
      <c r="D4" s="16" t="s">
        <v>5</v>
      </c>
      <c r="E4" s="17" t="s">
        <v>6</v>
      </c>
    </row>
    <row r="5" s="3" customFormat="1" ht="30.95" customHeight="1" spans="1:5">
      <c r="A5" s="18" t="s">
        <v>7</v>
      </c>
      <c r="B5" s="19" t="s">
        <v>8</v>
      </c>
      <c r="C5" s="20"/>
      <c r="D5" s="21"/>
      <c r="E5" s="22"/>
    </row>
    <row r="6" s="3" customFormat="1" ht="42" customHeight="1" spans="1:5">
      <c r="A6" s="23">
        <v>1</v>
      </c>
      <c r="B6" s="24" t="s">
        <v>9</v>
      </c>
      <c r="C6" s="20" t="s">
        <v>10</v>
      </c>
      <c r="D6" s="21">
        <f>11.79-0.9</f>
        <v>10.89</v>
      </c>
      <c r="E6" s="22" t="s">
        <v>11</v>
      </c>
    </row>
    <row r="7" s="3" customFormat="1" ht="42" customHeight="1" spans="1:5">
      <c r="A7" s="23">
        <v>2</v>
      </c>
      <c r="B7" s="24" t="s">
        <v>12</v>
      </c>
      <c r="C7" s="20" t="s">
        <v>13</v>
      </c>
      <c r="D7" s="21">
        <f t="shared" ref="D7:D9" si="0">11.79*2.71-0.9*2.05</f>
        <v>30.1059</v>
      </c>
      <c r="E7" s="25" t="s">
        <v>14</v>
      </c>
    </row>
    <row r="8" s="3" customFormat="1" ht="51" customHeight="1" spans="1:5">
      <c r="A8" s="23">
        <v>3</v>
      </c>
      <c r="B8" s="24" t="s">
        <v>15</v>
      </c>
      <c r="C8" s="20" t="s">
        <v>13</v>
      </c>
      <c r="D8" s="21">
        <f t="shared" si="0"/>
        <v>30.1059</v>
      </c>
      <c r="E8" s="22" t="s">
        <v>16</v>
      </c>
    </row>
    <row r="9" s="3" customFormat="1" ht="51.95" customHeight="1" spans="1:5">
      <c r="A9" s="23">
        <v>4</v>
      </c>
      <c r="B9" s="24" t="s">
        <v>17</v>
      </c>
      <c r="C9" s="20" t="s">
        <v>13</v>
      </c>
      <c r="D9" s="21">
        <f t="shared" si="0"/>
        <v>30.1059</v>
      </c>
      <c r="E9" s="25" t="s">
        <v>18</v>
      </c>
    </row>
    <row r="10" s="3" customFormat="1" ht="75.95" customHeight="1" spans="1:5">
      <c r="A10" s="23">
        <v>5</v>
      </c>
      <c r="B10" s="26" t="s">
        <v>19</v>
      </c>
      <c r="C10" s="27" t="s">
        <v>20</v>
      </c>
      <c r="D10" s="28">
        <v>1</v>
      </c>
      <c r="E10" s="29" t="s">
        <v>21</v>
      </c>
    </row>
    <row r="11" s="3" customFormat="1" ht="63" customHeight="1" spans="1:5">
      <c r="A11" s="23">
        <v>6</v>
      </c>
      <c r="B11" s="26" t="s">
        <v>22</v>
      </c>
      <c r="C11" s="27" t="s">
        <v>20</v>
      </c>
      <c r="D11" s="28">
        <v>3</v>
      </c>
      <c r="E11" s="30" t="s">
        <v>23</v>
      </c>
    </row>
    <row r="12" s="3" customFormat="1" ht="54" customHeight="1" spans="1:5">
      <c r="A12" s="23">
        <v>7</v>
      </c>
      <c r="B12" s="24" t="s">
        <v>24</v>
      </c>
      <c r="C12" s="20" t="s">
        <v>25</v>
      </c>
      <c r="D12" s="21">
        <v>1</v>
      </c>
      <c r="E12" s="25" t="s">
        <v>26</v>
      </c>
    </row>
    <row r="13" s="3" customFormat="1" ht="33.95" customHeight="1" spans="1:5">
      <c r="A13" s="18" t="s">
        <v>27</v>
      </c>
      <c r="B13" s="19" t="s">
        <v>28</v>
      </c>
      <c r="C13" s="20"/>
      <c r="D13" s="21"/>
      <c r="E13" s="25"/>
    </row>
    <row r="14" s="3" customFormat="1" ht="42" customHeight="1" spans="1:5">
      <c r="A14" s="23">
        <v>1</v>
      </c>
      <c r="B14" s="24" t="s">
        <v>9</v>
      </c>
      <c r="C14" s="20" t="s">
        <v>10</v>
      </c>
      <c r="D14" s="21">
        <f>7.89-1.8</f>
        <v>6.09</v>
      </c>
      <c r="E14" s="22" t="s">
        <v>29</v>
      </c>
    </row>
    <row r="15" s="3" customFormat="1" ht="42" customHeight="1" spans="1:5">
      <c r="A15" s="23">
        <v>2</v>
      </c>
      <c r="B15" s="31" t="s">
        <v>30</v>
      </c>
      <c r="C15" s="20" t="s">
        <v>13</v>
      </c>
      <c r="D15" s="21">
        <f>(3.19+2.495)*3.1</f>
        <v>17.6235</v>
      </c>
      <c r="E15" s="32" t="s">
        <v>31</v>
      </c>
    </row>
    <row r="16" s="3" customFormat="1" ht="41.1" customHeight="1" spans="1:5">
      <c r="A16" s="23">
        <v>3</v>
      </c>
      <c r="B16" s="31" t="s">
        <v>32</v>
      </c>
      <c r="C16" s="20" t="s">
        <v>13</v>
      </c>
      <c r="D16" s="21">
        <f>D15</f>
        <v>17.6235</v>
      </c>
      <c r="E16" s="33" t="s">
        <v>33</v>
      </c>
    </row>
    <row r="17" s="3" customFormat="1" ht="48" customHeight="1" spans="1:5">
      <c r="A17" s="23">
        <v>4</v>
      </c>
      <c r="B17" s="31" t="s">
        <v>34</v>
      </c>
      <c r="C17" s="20" t="s">
        <v>13</v>
      </c>
      <c r="D17" s="21">
        <f>(3.19+2.495)*3.1</f>
        <v>17.6235</v>
      </c>
      <c r="E17" s="34" t="s">
        <v>35</v>
      </c>
    </row>
    <row r="18" s="3" customFormat="1" ht="32.1" customHeight="1" spans="1:5">
      <c r="A18" s="35" t="s">
        <v>36</v>
      </c>
      <c r="B18" s="36" t="s">
        <v>37</v>
      </c>
      <c r="C18" s="20"/>
      <c r="D18" s="21"/>
      <c r="E18" s="25"/>
    </row>
    <row r="19" s="3" customFormat="1" ht="38.1" customHeight="1" spans="1:5">
      <c r="A19" s="23">
        <v>1</v>
      </c>
      <c r="B19" s="24" t="s">
        <v>38</v>
      </c>
      <c r="C19" s="20" t="s">
        <v>10</v>
      </c>
      <c r="D19" s="37">
        <v>115</v>
      </c>
      <c r="E19" s="24" t="s">
        <v>39</v>
      </c>
    </row>
    <row r="20" s="3" customFormat="1" ht="38.1" customHeight="1" spans="1:5">
      <c r="A20" s="23"/>
      <c r="B20" s="24" t="s">
        <v>40</v>
      </c>
      <c r="C20" s="20" t="s">
        <v>10</v>
      </c>
      <c r="D20" s="37">
        <v>86</v>
      </c>
      <c r="E20" s="24" t="s">
        <v>41</v>
      </c>
    </row>
    <row r="21" s="3" customFormat="1" ht="38.1" customHeight="1" spans="1:5">
      <c r="A21" s="23">
        <v>2</v>
      </c>
      <c r="B21" s="24" t="s">
        <v>42</v>
      </c>
      <c r="C21" s="20" t="s">
        <v>10</v>
      </c>
      <c r="D21" s="37">
        <f>(D20+D19)/3</f>
        <v>67</v>
      </c>
      <c r="E21" s="38" t="s">
        <v>43</v>
      </c>
    </row>
    <row r="22" s="3" customFormat="1" ht="39.95" customHeight="1" spans="1:5">
      <c r="A22" s="23">
        <v>3</v>
      </c>
      <c r="B22" s="24" t="s">
        <v>44</v>
      </c>
      <c r="C22" s="20" t="s">
        <v>25</v>
      </c>
      <c r="D22" s="21">
        <v>2</v>
      </c>
      <c r="E22" s="39" t="s">
        <v>45</v>
      </c>
    </row>
    <row r="23" s="3" customFormat="1" ht="35.1" customHeight="1" spans="1:5">
      <c r="A23" s="35" t="s">
        <v>46</v>
      </c>
      <c r="B23" s="36" t="s">
        <v>47</v>
      </c>
      <c r="C23" s="20"/>
      <c r="D23" s="21"/>
      <c r="E23" s="40"/>
    </row>
    <row r="24" s="3" customFormat="1" ht="39" customHeight="1" spans="1:5">
      <c r="A24" s="35">
        <v>1</v>
      </c>
      <c r="B24" s="24" t="s">
        <v>48</v>
      </c>
      <c r="C24" s="20" t="s">
        <v>49</v>
      </c>
      <c r="D24" s="21">
        <v>1</v>
      </c>
      <c r="E24" s="40" t="s">
        <v>50</v>
      </c>
    </row>
    <row r="25" s="3" customFormat="1" ht="39" customHeight="1" spans="1:5">
      <c r="A25" s="35">
        <v>2</v>
      </c>
      <c r="B25" s="24" t="s">
        <v>51</v>
      </c>
      <c r="C25" s="20" t="s">
        <v>10</v>
      </c>
      <c r="D25" s="21">
        <v>9</v>
      </c>
      <c r="E25" s="40" t="s">
        <v>52</v>
      </c>
    </row>
    <row r="26" s="3" customFormat="1" ht="42" customHeight="1" spans="1:5">
      <c r="A26" s="35">
        <v>3</v>
      </c>
      <c r="B26" s="24" t="s">
        <v>53</v>
      </c>
      <c r="C26" s="20" t="s">
        <v>10</v>
      </c>
      <c r="D26" s="21">
        <v>15</v>
      </c>
      <c r="E26" s="40" t="s">
        <v>54</v>
      </c>
    </row>
    <row r="27" s="3" customFormat="1" ht="36" customHeight="1" spans="1:5">
      <c r="A27" s="35">
        <v>4</v>
      </c>
      <c r="B27" s="24" t="s">
        <v>55</v>
      </c>
      <c r="C27" s="20" t="s">
        <v>49</v>
      </c>
      <c r="D27" s="21">
        <v>1</v>
      </c>
      <c r="E27" s="40" t="s">
        <v>56</v>
      </c>
    </row>
    <row r="28" s="3" customFormat="1" ht="36" customHeight="1" spans="1:5">
      <c r="A28" s="35">
        <v>5</v>
      </c>
      <c r="B28" s="24" t="s">
        <v>57</v>
      </c>
      <c r="C28" s="20" t="s">
        <v>58</v>
      </c>
      <c r="D28" s="21">
        <v>1</v>
      </c>
      <c r="E28" s="40" t="s">
        <v>59</v>
      </c>
    </row>
    <row r="29" s="3" customFormat="1" ht="36" customHeight="1" spans="1:5">
      <c r="A29" s="35">
        <v>6</v>
      </c>
      <c r="B29" s="24" t="s">
        <v>60</v>
      </c>
      <c r="C29" s="20" t="s">
        <v>61</v>
      </c>
      <c r="D29" s="21">
        <v>1</v>
      </c>
      <c r="E29" s="40" t="s">
        <v>62</v>
      </c>
    </row>
    <row r="30" s="3" customFormat="1" ht="36" customHeight="1" spans="1:5">
      <c r="A30" s="35">
        <v>7</v>
      </c>
      <c r="B30" s="24" t="s">
        <v>63</v>
      </c>
      <c r="C30" s="20" t="s">
        <v>49</v>
      </c>
      <c r="D30" s="21">
        <v>1</v>
      </c>
      <c r="E30" s="40" t="s">
        <v>64</v>
      </c>
    </row>
    <row r="31" s="3" customFormat="1" ht="36" customHeight="1" spans="1:5">
      <c r="A31" s="41" t="s">
        <v>65</v>
      </c>
      <c r="B31" s="42" t="s">
        <v>66</v>
      </c>
      <c r="C31" s="43"/>
      <c r="D31" s="44"/>
      <c r="E31" s="45"/>
    </row>
    <row r="32" s="3" customFormat="1" ht="36" customHeight="1" spans="1:5">
      <c r="A32" s="46" t="s">
        <v>67</v>
      </c>
      <c r="B32" s="47" t="s">
        <v>68</v>
      </c>
      <c r="C32" s="48"/>
      <c r="D32" s="48"/>
      <c r="E32" s="48"/>
    </row>
    <row r="33" s="3" customFormat="1" ht="36" customHeight="1" spans="1:5">
      <c r="A33" s="35">
        <v>1</v>
      </c>
      <c r="B33" s="31" t="s">
        <v>69</v>
      </c>
      <c r="C33" s="15" t="s">
        <v>61</v>
      </c>
      <c r="D33" s="16">
        <v>2</v>
      </c>
      <c r="E33" s="49" t="s">
        <v>70</v>
      </c>
    </row>
    <row r="34" s="3" customFormat="1" ht="36" customHeight="1" spans="1:5">
      <c r="A34" s="35">
        <v>2</v>
      </c>
      <c r="B34" s="30" t="s">
        <v>71</v>
      </c>
      <c r="C34" s="15" t="s">
        <v>61</v>
      </c>
      <c r="D34" s="16">
        <v>1</v>
      </c>
      <c r="E34" s="50" t="s">
        <v>72</v>
      </c>
    </row>
    <row r="35" s="3" customFormat="1" ht="36" customHeight="1" spans="1:5">
      <c r="A35" s="35">
        <v>3</v>
      </c>
      <c r="B35" s="51" t="s">
        <v>73</v>
      </c>
      <c r="C35" s="15" t="s">
        <v>61</v>
      </c>
      <c r="D35" s="16">
        <v>3</v>
      </c>
      <c r="E35" s="50" t="s">
        <v>74</v>
      </c>
    </row>
    <row r="36" s="3" customFormat="1" ht="36" customHeight="1" spans="1:5">
      <c r="A36" s="35">
        <v>4</v>
      </c>
      <c r="B36" s="30" t="s">
        <v>75</v>
      </c>
      <c r="C36" s="15" t="s">
        <v>20</v>
      </c>
      <c r="D36" s="16">
        <v>3</v>
      </c>
      <c r="E36" s="50" t="s">
        <v>76</v>
      </c>
    </row>
    <row r="37" s="3" customFormat="1" ht="36" customHeight="1" spans="1:5">
      <c r="A37" s="35">
        <v>5</v>
      </c>
      <c r="B37" s="30" t="s">
        <v>77</v>
      </c>
      <c r="C37" s="15" t="s">
        <v>61</v>
      </c>
      <c r="D37" s="16">
        <v>1</v>
      </c>
      <c r="E37" s="50" t="s">
        <v>78</v>
      </c>
    </row>
    <row r="38" s="3" customFormat="1" ht="36" customHeight="1" spans="1:5">
      <c r="A38" s="35">
        <v>6</v>
      </c>
      <c r="B38" s="25" t="s">
        <v>79</v>
      </c>
      <c r="C38" s="15" t="s">
        <v>49</v>
      </c>
      <c r="D38" s="21">
        <v>1</v>
      </c>
      <c r="E38" s="52" t="s">
        <v>80</v>
      </c>
    </row>
    <row r="39" s="3" customFormat="1" ht="36" customHeight="1" spans="1:5">
      <c r="A39" s="35">
        <v>7</v>
      </c>
      <c r="B39" s="51" t="s">
        <v>81</v>
      </c>
      <c r="C39" s="15" t="s">
        <v>61</v>
      </c>
      <c r="D39" s="16">
        <v>1</v>
      </c>
      <c r="E39" s="50" t="s">
        <v>82</v>
      </c>
    </row>
    <row r="40" s="3" customFormat="1" ht="36" customHeight="1" spans="1:5">
      <c r="A40" s="35">
        <v>8</v>
      </c>
      <c r="B40" s="31" t="s">
        <v>83</v>
      </c>
      <c r="C40" s="15" t="s">
        <v>49</v>
      </c>
      <c r="D40" s="21">
        <v>1</v>
      </c>
      <c r="E40" s="34" t="s">
        <v>84</v>
      </c>
    </row>
    <row r="41" s="3" customFormat="1" ht="36" customHeight="1" spans="1:5">
      <c r="A41" s="35">
        <v>9</v>
      </c>
      <c r="B41" s="31" t="s">
        <v>85</v>
      </c>
      <c r="C41" s="15" t="s">
        <v>61</v>
      </c>
      <c r="D41" s="21">
        <v>1</v>
      </c>
      <c r="E41" s="53" t="s">
        <v>86</v>
      </c>
    </row>
    <row r="42" s="3" customFormat="1" ht="36" customHeight="1" spans="1:5">
      <c r="A42" s="35">
        <v>10</v>
      </c>
      <c r="B42" s="24" t="s">
        <v>87</v>
      </c>
      <c r="C42" s="15" t="s">
        <v>49</v>
      </c>
      <c r="D42" s="21">
        <v>1</v>
      </c>
      <c r="E42" s="53" t="s">
        <v>88</v>
      </c>
    </row>
    <row r="43" s="3" customFormat="1" ht="36" customHeight="1" spans="1:5">
      <c r="A43" s="35">
        <v>11</v>
      </c>
      <c r="B43" s="24" t="s">
        <v>89</v>
      </c>
      <c r="C43" s="15" t="s">
        <v>90</v>
      </c>
      <c r="D43" s="21">
        <v>1</v>
      </c>
      <c r="E43" s="53" t="s">
        <v>91</v>
      </c>
    </row>
    <row r="44" s="3" customFormat="1" ht="36" customHeight="1" spans="1:5">
      <c r="A44" s="35">
        <v>12</v>
      </c>
      <c r="B44" s="31" t="s">
        <v>92</v>
      </c>
      <c r="C44" s="15" t="s">
        <v>25</v>
      </c>
      <c r="D44" s="21">
        <v>2</v>
      </c>
      <c r="E44" s="54" t="s">
        <v>93</v>
      </c>
    </row>
    <row r="45" s="3" customFormat="1" ht="36" customHeight="1" spans="1:5">
      <c r="A45" s="46" t="s">
        <v>94</v>
      </c>
      <c r="B45" s="47" t="s">
        <v>95</v>
      </c>
      <c r="C45" s="48"/>
      <c r="D45" s="48"/>
      <c r="E45" s="48"/>
    </row>
    <row r="46" s="3" customFormat="1" ht="36" customHeight="1" spans="1:5">
      <c r="A46" s="35">
        <v>1</v>
      </c>
      <c r="B46" s="31" t="s">
        <v>96</v>
      </c>
      <c r="C46" s="15" t="s">
        <v>49</v>
      </c>
      <c r="D46" s="21">
        <v>1</v>
      </c>
      <c r="E46" s="55" t="s">
        <v>97</v>
      </c>
    </row>
    <row r="47" s="3" customFormat="1" ht="36" customHeight="1" spans="1:5">
      <c r="A47" s="35">
        <v>2</v>
      </c>
      <c r="B47" s="31" t="s">
        <v>98</v>
      </c>
      <c r="C47" s="15" t="s">
        <v>49</v>
      </c>
      <c r="D47" s="21">
        <v>1</v>
      </c>
      <c r="E47" s="55" t="s">
        <v>99</v>
      </c>
    </row>
    <row r="48" s="3" customFormat="1" ht="36" customHeight="1" spans="1:5">
      <c r="A48" s="35">
        <v>3</v>
      </c>
      <c r="B48" s="31" t="s">
        <v>100</v>
      </c>
      <c r="C48" s="15" t="s">
        <v>49</v>
      </c>
      <c r="D48" s="21">
        <v>1</v>
      </c>
      <c r="E48" s="50" t="s">
        <v>101</v>
      </c>
    </row>
    <row r="49" s="3" customFormat="1" ht="36" customHeight="1" spans="1:5">
      <c r="A49" s="35">
        <v>4</v>
      </c>
      <c r="B49" s="31" t="s">
        <v>102</v>
      </c>
      <c r="C49" s="15" t="s">
        <v>61</v>
      </c>
      <c r="D49" s="21">
        <v>4</v>
      </c>
      <c r="E49" s="40" t="s">
        <v>103</v>
      </c>
    </row>
    <row r="50" s="3" customFormat="1" ht="36" customHeight="1" spans="1:5">
      <c r="A50" s="35">
        <v>5</v>
      </c>
      <c r="B50" s="31" t="s">
        <v>104</v>
      </c>
      <c r="C50" s="15" t="s">
        <v>49</v>
      </c>
      <c r="D50" s="21">
        <v>1</v>
      </c>
      <c r="E50" s="50" t="s">
        <v>105</v>
      </c>
    </row>
    <row r="51" s="3" customFormat="1" ht="36" customHeight="1" spans="1:5">
      <c r="A51" s="35">
        <v>6</v>
      </c>
      <c r="B51" s="31" t="s">
        <v>106</v>
      </c>
      <c r="C51" s="15" t="s">
        <v>49</v>
      </c>
      <c r="D51" s="21">
        <v>2</v>
      </c>
      <c r="E51" s="50" t="s">
        <v>107</v>
      </c>
    </row>
    <row r="52" s="3" customFormat="1" ht="36" customHeight="1" spans="1:5">
      <c r="A52" s="35">
        <v>7</v>
      </c>
      <c r="B52" s="31" t="s">
        <v>108</v>
      </c>
      <c r="C52" s="15" t="s">
        <v>49</v>
      </c>
      <c r="D52" s="21">
        <v>1</v>
      </c>
      <c r="E52" s="50" t="s">
        <v>109</v>
      </c>
    </row>
    <row r="53" s="3" customFormat="1" ht="36" customHeight="1" spans="1:5">
      <c r="A53" s="35">
        <v>8</v>
      </c>
      <c r="B53" s="31" t="s">
        <v>110</v>
      </c>
      <c r="C53" s="15" t="s">
        <v>20</v>
      </c>
      <c r="D53" s="21">
        <v>50</v>
      </c>
      <c r="E53" s="40" t="s">
        <v>111</v>
      </c>
    </row>
    <row r="54" s="3" customFormat="1" ht="36" customHeight="1" spans="1:5">
      <c r="A54" s="35">
        <v>9</v>
      </c>
      <c r="B54" s="31" t="s">
        <v>112</v>
      </c>
      <c r="C54" s="15" t="s">
        <v>61</v>
      </c>
      <c r="D54" s="21">
        <v>2</v>
      </c>
      <c r="E54" s="50" t="s">
        <v>113</v>
      </c>
    </row>
    <row r="55" s="3" customFormat="1" ht="36" customHeight="1" spans="1:5">
      <c r="A55" s="35">
        <v>10</v>
      </c>
      <c r="B55" s="31" t="s">
        <v>114</v>
      </c>
      <c r="C55" s="15" t="s">
        <v>49</v>
      </c>
      <c r="D55" s="21">
        <v>1</v>
      </c>
      <c r="E55" s="50" t="s">
        <v>115</v>
      </c>
    </row>
    <row r="56" s="3" customFormat="1" ht="36" customHeight="1" spans="1:5">
      <c r="A56" s="35">
        <v>11</v>
      </c>
      <c r="B56" s="24" t="s">
        <v>116</v>
      </c>
      <c r="C56" s="15" t="s">
        <v>49</v>
      </c>
      <c r="D56" s="21">
        <v>1</v>
      </c>
      <c r="E56" s="29" t="s">
        <v>117</v>
      </c>
    </row>
    <row r="57" s="3" customFormat="1" ht="36" customHeight="1" spans="1:5">
      <c r="A57" s="56" t="s">
        <v>118</v>
      </c>
      <c r="B57" s="57" t="s">
        <v>119</v>
      </c>
      <c r="C57" s="57"/>
      <c r="D57" s="57"/>
      <c r="E57" s="57"/>
    </row>
    <row r="58" s="3" customFormat="1" ht="36" customHeight="1" spans="1:5">
      <c r="A58" s="35">
        <v>1</v>
      </c>
      <c r="B58" s="24" t="s">
        <v>120</v>
      </c>
      <c r="C58" s="15" t="s">
        <v>49</v>
      </c>
      <c r="D58" s="21">
        <v>2</v>
      </c>
      <c r="E58" s="50" t="s">
        <v>121</v>
      </c>
    </row>
    <row r="59" s="3" customFormat="1" ht="36" customHeight="1" spans="1:5">
      <c r="A59" s="35">
        <v>2</v>
      </c>
      <c r="B59" s="24" t="s">
        <v>122</v>
      </c>
      <c r="C59" s="15" t="s">
        <v>49</v>
      </c>
      <c r="D59" s="21">
        <v>1</v>
      </c>
      <c r="E59" s="30" t="s">
        <v>123</v>
      </c>
    </row>
    <row r="60" s="3" customFormat="1" ht="36" customHeight="1" spans="1:5">
      <c r="A60" s="35">
        <v>3</v>
      </c>
      <c r="B60" s="24" t="s">
        <v>124</v>
      </c>
      <c r="C60" s="15" t="s">
        <v>61</v>
      </c>
      <c r="D60" s="21">
        <v>1</v>
      </c>
      <c r="E60" s="50" t="s">
        <v>125</v>
      </c>
    </row>
    <row r="61" s="3" customFormat="1" ht="36" customHeight="1" spans="1:5">
      <c r="A61" s="35">
        <v>4</v>
      </c>
      <c r="B61" s="24" t="s">
        <v>126</v>
      </c>
      <c r="C61" s="15" t="s">
        <v>61</v>
      </c>
      <c r="D61" s="21">
        <v>1</v>
      </c>
      <c r="E61" s="58" t="s">
        <v>127</v>
      </c>
    </row>
    <row r="62" s="3" customFormat="1" ht="36" customHeight="1" spans="1:5">
      <c r="A62" s="35">
        <v>5</v>
      </c>
      <c r="B62" s="31" t="s">
        <v>128</v>
      </c>
      <c r="C62" s="15" t="s">
        <v>61</v>
      </c>
      <c r="D62" s="21">
        <v>1</v>
      </c>
      <c r="E62" s="58" t="s">
        <v>129</v>
      </c>
    </row>
    <row r="63" s="3" customFormat="1" ht="36" customHeight="1" spans="1:5">
      <c r="A63" s="46" t="s">
        <v>130</v>
      </c>
      <c r="B63" s="47" t="s">
        <v>131</v>
      </c>
      <c r="C63" s="47"/>
      <c r="D63" s="47"/>
      <c r="E63" s="47"/>
    </row>
    <row r="64" s="3" customFormat="1" ht="36" customHeight="1" spans="1:5">
      <c r="A64" s="35">
        <v>1</v>
      </c>
      <c r="B64" s="24" t="s">
        <v>132</v>
      </c>
      <c r="C64" s="15" t="s">
        <v>49</v>
      </c>
      <c r="D64" s="21">
        <v>1</v>
      </c>
      <c r="E64" s="55" t="s">
        <v>133</v>
      </c>
    </row>
    <row r="65" s="3" customFormat="1" ht="36" customHeight="1" spans="1:5">
      <c r="A65" s="35">
        <v>2</v>
      </c>
      <c r="B65" s="24" t="s">
        <v>134</v>
      </c>
      <c r="C65" s="15" t="s">
        <v>61</v>
      </c>
      <c r="D65" s="21">
        <v>1</v>
      </c>
      <c r="E65" s="55" t="s">
        <v>135</v>
      </c>
    </row>
    <row r="66" s="3" customFormat="1" ht="36" customHeight="1" spans="1:5">
      <c r="A66" s="35">
        <v>3</v>
      </c>
      <c r="B66" s="24" t="s">
        <v>136</v>
      </c>
      <c r="C66" s="15" t="s">
        <v>49</v>
      </c>
      <c r="D66" s="21">
        <v>1</v>
      </c>
      <c r="E66" s="22" t="s">
        <v>137</v>
      </c>
    </row>
    <row r="67" s="3" customFormat="1" ht="36" customHeight="1" spans="1:5">
      <c r="A67" s="35">
        <v>4</v>
      </c>
      <c r="B67" s="24" t="s">
        <v>138</v>
      </c>
      <c r="C67" s="15" t="s">
        <v>61</v>
      </c>
      <c r="D67" s="21">
        <v>1</v>
      </c>
      <c r="E67" s="50" t="s">
        <v>139</v>
      </c>
    </row>
    <row r="68" s="3" customFormat="1" ht="36" customHeight="1" spans="1:5">
      <c r="A68" s="35">
        <v>5</v>
      </c>
      <c r="B68" s="24" t="s">
        <v>140</v>
      </c>
      <c r="C68" s="20" t="s">
        <v>10</v>
      </c>
      <c r="D68" s="21">
        <v>235</v>
      </c>
      <c r="E68" s="58" t="s">
        <v>141</v>
      </c>
    </row>
    <row r="69" s="3" customFormat="1" ht="36" customHeight="1" spans="1:5">
      <c r="A69" s="35">
        <v>6</v>
      </c>
      <c r="B69" s="24" t="s">
        <v>42</v>
      </c>
      <c r="C69" s="20" t="s">
        <v>10</v>
      </c>
      <c r="D69" s="37">
        <f>D68/3</f>
        <v>78.3333333333333</v>
      </c>
      <c r="E69" s="59" t="s">
        <v>43</v>
      </c>
    </row>
    <row r="70" s="3" customFormat="1" ht="36" customHeight="1" spans="1:5">
      <c r="A70" s="18" t="s">
        <v>142</v>
      </c>
      <c r="B70" s="60" t="s">
        <v>143</v>
      </c>
      <c r="C70" s="61"/>
      <c r="D70" s="62"/>
      <c r="E70" s="39"/>
    </row>
    <row r="71" s="3" customFormat="1" ht="36" customHeight="1" spans="1:5">
      <c r="A71" s="23">
        <v>1</v>
      </c>
      <c r="B71" s="39" t="s">
        <v>144</v>
      </c>
      <c r="C71" s="63" t="s">
        <v>13</v>
      </c>
      <c r="D71" s="16">
        <f t="shared" ref="D71:D73" si="1">7.94+3.2</f>
        <v>11.14</v>
      </c>
      <c r="E71" s="39" t="s">
        <v>145</v>
      </c>
    </row>
    <row r="72" s="3" customFormat="1" ht="36" customHeight="1" spans="1:5">
      <c r="A72" s="23">
        <v>2</v>
      </c>
      <c r="B72" s="39" t="s">
        <v>146</v>
      </c>
      <c r="C72" s="64" t="s">
        <v>13</v>
      </c>
      <c r="D72" s="16">
        <f t="shared" si="1"/>
        <v>11.14</v>
      </c>
      <c r="E72" s="32" t="s">
        <v>147</v>
      </c>
    </row>
    <row r="73" s="3" customFormat="1" ht="36" customHeight="1" spans="1:5">
      <c r="A73" s="23">
        <v>3</v>
      </c>
      <c r="B73" s="39" t="s">
        <v>148</v>
      </c>
      <c r="C73" s="63" t="s">
        <v>13</v>
      </c>
      <c r="D73" s="16">
        <f t="shared" si="1"/>
        <v>11.14</v>
      </c>
      <c r="E73" s="39" t="s">
        <v>149</v>
      </c>
    </row>
    <row r="74" s="3" customFormat="1" ht="36" customHeight="1" spans="1:5">
      <c r="A74" s="23">
        <v>4</v>
      </c>
      <c r="B74" s="39" t="s">
        <v>150</v>
      </c>
      <c r="C74" s="20" t="s">
        <v>151</v>
      </c>
      <c r="D74" s="21">
        <v>1</v>
      </c>
      <c r="E74" s="30" t="s">
        <v>152</v>
      </c>
    </row>
    <row r="75" s="3" customFormat="1" ht="36" customHeight="1" spans="1:5">
      <c r="A75" s="23">
        <v>5</v>
      </c>
      <c r="B75" s="39" t="s">
        <v>153</v>
      </c>
      <c r="C75" s="63" t="s">
        <v>13</v>
      </c>
      <c r="D75" s="16">
        <f>7.94+3.2</f>
        <v>11.14</v>
      </c>
      <c r="E75" s="65" t="s">
        <v>154</v>
      </c>
    </row>
    <row r="76" s="3" customFormat="1" ht="36" customHeight="1" spans="1:5">
      <c r="A76" s="23">
        <v>6</v>
      </c>
      <c r="B76" s="39" t="s">
        <v>155</v>
      </c>
      <c r="C76" s="20" t="s">
        <v>156</v>
      </c>
      <c r="D76" s="21">
        <v>1</v>
      </c>
      <c r="E76" s="65" t="s">
        <v>157</v>
      </c>
    </row>
    <row r="77" s="3" customFormat="1" ht="36" customHeight="1" spans="1:5">
      <c r="A77" s="66" t="s">
        <v>158</v>
      </c>
      <c r="B77" s="67"/>
      <c r="C77" s="67"/>
      <c r="D77" s="67"/>
      <c r="E77" s="67"/>
    </row>
    <row r="78" s="3" customFormat="1" ht="36" customHeight="1" spans="1:5">
      <c r="A78" s="6"/>
      <c r="B78" s="6"/>
      <c r="C78" s="5"/>
      <c r="D78" s="7"/>
      <c r="E78" s="8"/>
    </row>
    <row r="79" s="3" customFormat="1" ht="36" customHeight="1" spans="1:5">
      <c r="A79" s="6"/>
      <c r="B79" s="6"/>
      <c r="C79" s="5"/>
      <c r="D79" s="7"/>
      <c r="E79" s="8"/>
    </row>
    <row r="80" s="3" customFormat="1" ht="36" customHeight="1" spans="1:5">
      <c r="A80" s="6"/>
      <c r="B80" s="6"/>
      <c r="C80" s="5"/>
      <c r="D80" s="7"/>
      <c r="E80" s="8"/>
    </row>
    <row r="81" s="3" customFormat="1" ht="36" customHeight="1" spans="1:5">
      <c r="A81" s="6"/>
      <c r="B81" s="6"/>
      <c r="C81" s="5"/>
      <c r="D81" s="7"/>
      <c r="E81" s="8"/>
    </row>
    <row r="82" s="3" customFormat="1" ht="36" customHeight="1" spans="1:5">
      <c r="A82" s="6"/>
      <c r="B82" s="6"/>
      <c r="C82" s="5"/>
      <c r="D82" s="7"/>
      <c r="E82" s="8"/>
    </row>
    <row r="83" s="3" customFormat="1" ht="36" customHeight="1" spans="1:5">
      <c r="A83" s="6"/>
      <c r="B83" s="6"/>
      <c r="C83" s="5"/>
      <c r="D83" s="7"/>
      <c r="E83" s="8"/>
    </row>
    <row r="84" s="3" customFormat="1" ht="36" customHeight="1" spans="1:5">
      <c r="A84" s="6"/>
      <c r="B84" s="6"/>
      <c r="C84" s="5"/>
      <c r="D84" s="7"/>
      <c r="E84" s="8"/>
    </row>
    <row r="85" s="3" customFormat="1" ht="36" customHeight="1" spans="1:5">
      <c r="A85" s="6"/>
      <c r="B85" s="6"/>
      <c r="C85" s="5"/>
      <c r="D85" s="7"/>
      <c r="E85" s="8"/>
    </row>
    <row r="86" s="3" customFormat="1" ht="36" customHeight="1" spans="1:5">
      <c r="A86" s="6"/>
      <c r="B86" s="6"/>
      <c r="C86" s="5"/>
      <c r="D86" s="7"/>
      <c r="E86" s="8"/>
    </row>
    <row r="87" s="3" customFormat="1" ht="42" customHeight="1" spans="1:5">
      <c r="A87" s="6"/>
      <c r="B87" s="6"/>
      <c r="C87" s="5"/>
      <c r="D87" s="7"/>
      <c r="E87" s="8"/>
    </row>
    <row r="88" s="3" customFormat="1" ht="42" customHeight="1" spans="1:5">
      <c r="A88" s="6"/>
      <c r="B88" s="6"/>
      <c r="C88" s="5"/>
      <c r="D88" s="7"/>
      <c r="E88" s="8"/>
    </row>
    <row r="89" s="3" customFormat="1" ht="42" customHeight="1" spans="1:5">
      <c r="A89" s="6"/>
      <c r="B89" s="6"/>
      <c r="C89" s="5"/>
      <c r="D89" s="7"/>
      <c r="E89" s="8"/>
    </row>
    <row r="90" s="3" customFormat="1" ht="42" customHeight="1" spans="1:5">
      <c r="A90" s="6"/>
      <c r="B90" s="6"/>
      <c r="C90" s="5"/>
      <c r="D90" s="7"/>
      <c r="E90" s="8"/>
    </row>
    <row r="91" s="3" customFormat="1" ht="42" customHeight="1" spans="1:5">
      <c r="A91" s="6"/>
      <c r="B91" s="6"/>
      <c r="C91" s="5"/>
      <c r="D91" s="7"/>
      <c r="E91" s="8"/>
    </row>
    <row r="92" s="3" customFormat="1" ht="42" customHeight="1" spans="1:5">
      <c r="A92" s="6"/>
      <c r="B92" s="6"/>
      <c r="C92" s="5"/>
      <c r="D92" s="7"/>
      <c r="E92" s="8"/>
    </row>
    <row r="93" s="3" customFormat="1" ht="42" customHeight="1" spans="1:5">
      <c r="A93" s="6"/>
      <c r="B93" s="6"/>
      <c r="C93" s="5"/>
      <c r="D93" s="7"/>
      <c r="E93" s="8"/>
    </row>
    <row r="94" s="3" customFormat="1" ht="33" customHeight="1" spans="1:5">
      <c r="A94" s="6"/>
      <c r="B94" s="6"/>
      <c r="C94" s="5"/>
      <c r="D94" s="7"/>
      <c r="E94" s="8"/>
    </row>
    <row r="95" s="3" customFormat="1" ht="39.95" customHeight="1" spans="1:5">
      <c r="A95" s="6"/>
      <c r="B95" s="6"/>
      <c r="C95" s="5"/>
      <c r="D95" s="7"/>
      <c r="E95" s="8"/>
    </row>
    <row r="96" s="3" customFormat="1" ht="47.1" customHeight="1" spans="1:5">
      <c r="A96" s="6"/>
      <c r="B96" s="6"/>
      <c r="C96" s="5"/>
      <c r="D96" s="7"/>
      <c r="E96" s="8"/>
    </row>
    <row r="97" s="3" customFormat="1" ht="47.1" customHeight="1" spans="1:5">
      <c r="A97" s="6"/>
      <c r="B97" s="6"/>
      <c r="C97" s="5"/>
      <c r="D97" s="7"/>
      <c r="E97" s="8"/>
    </row>
    <row r="98" s="3" customFormat="1" ht="47.1" customHeight="1" spans="1:5">
      <c r="A98" s="6"/>
      <c r="B98" s="6"/>
      <c r="C98" s="5"/>
      <c r="D98" s="7"/>
      <c r="E98" s="8"/>
    </row>
    <row r="99" s="3" customFormat="1" ht="47.1" customHeight="1" spans="1:5">
      <c r="A99" s="6"/>
      <c r="B99" s="6"/>
      <c r="C99" s="5"/>
      <c r="D99" s="7"/>
      <c r="E99" s="8"/>
    </row>
    <row r="100" s="3" customFormat="1" ht="42.95" customHeight="1" spans="1:5">
      <c r="A100" s="6"/>
      <c r="B100" s="6"/>
      <c r="C100" s="5"/>
      <c r="D100" s="7"/>
      <c r="E100" s="8"/>
    </row>
    <row r="101" s="3" customFormat="1" ht="42.95" customHeight="1" spans="1:5">
      <c r="A101" s="6"/>
      <c r="B101" s="6"/>
      <c r="C101" s="5"/>
      <c r="D101" s="7"/>
      <c r="E101" s="8"/>
    </row>
    <row r="102" s="3" customFormat="1" ht="42.95" customHeight="1" spans="1:5">
      <c r="A102" s="6"/>
      <c r="B102" s="6"/>
      <c r="C102" s="5"/>
      <c r="D102" s="7"/>
      <c r="E102" s="8"/>
    </row>
    <row r="103" s="3" customFormat="1" ht="42.95" customHeight="1" spans="1:5">
      <c r="A103" s="6"/>
      <c r="B103" s="6"/>
      <c r="C103" s="5"/>
      <c r="D103" s="7"/>
      <c r="E103" s="8"/>
    </row>
    <row r="104" s="3" customFormat="1" ht="42.95" customHeight="1" spans="1:5">
      <c r="A104" s="6"/>
      <c r="B104" s="6"/>
      <c r="C104" s="5"/>
      <c r="D104" s="7"/>
      <c r="E104" s="8"/>
    </row>
    <row r="105" s="3" customFormat="1" ht="42" customHeight="1" spans="1:5">
      <c r="A105" s="6"/>
      <c r="B105" s="6"/>
      <c r="C105" s="5"/>
      <c r="D105" s="7"/>
      <c r="E105" s="8"/>
    </row>
    <row r="106" s="3" customFormat="1" ht="42" customHeight="1" spans="1:5">
      <c r="A106" s="6"/>
      <c r="B106" s="6"/>
      <c r="C106" s="5"/>
      <c r="D106" s="7"/>
      <c r="E106" s="8"/>
    </row>
    <row r="107" s="3" customFormat="1" ht="39" customHeight="1" spans="1:5">
      <c r="A107" s="6"/>
      <c r="B107" s="6"/>
      <c r="C107" s="5"/>
      <c r="D107" s="7"/>
      <c r="E107" s="8"/>
    </row>
    <row r="108" s="3" customFormat="1" ht="39" customHeight="1" spans="1:5">
      <c r="A108" s="6"/>
      <c r="B108" s="6"/>
      <c r="C108" s="5"/>
      <c r="D108" s="7"/>
      <c r="E108" s="8"/>
    </row>
    <row r="109" s="3" customFormat="1" ht="39" customHeight="1" spans="1:5">
      <c r="A109" s="6"/>
      <c r="B109" s="6"/>
      <c r="C109" s="5"/>
      <c r="D109" s="7"/>
      <c r="E109" s="8"/>
    </row>
    <row r="110" s="3" customFormat="1" ht="39" customHeight="1" spans="1:5">
      <c r="A110" s="6"/>
      <c r="B110" s="6"/>
      <c r="C110" s="5"/>
      <c r="D110" s="7"/>
      <c r="E110" s="8"/>
    </row>
    <row r="111" s="3" customFormat="1" ht="39" customHeight="1" spans="1:5">
      <c r="A111" s="6"/>
      <c r="B111" s="6"/>
      <c r="C111" s="5"/>
      <c r="D111" s="7"/>
      <c r="E111" s="8"/>
    </row>
    <row r="112" s="3" customFormat="1" ht="39" customHeight="1" spans="1:5">
      <c r="A112" s="6"/>
      <c r="B112" s="6"/>
      <c r="C112" s="5"/>
      <c r="D112" s="7"/>
      <c r="E112" s="8"/>
    </row>
    <row r="113" s="3" customFormat="1" ht="39" customHeight="1" spans="1:5">
      <c r="A113" s="6"/>
      <c r="B113" s="6"/>
      <c r="C113" s="5"/>
      <c r="D113" s="7"/>
      <c r="E113" s="8"/>
    </row>
    <row r="114" s="3" customFormat="1" ht="39" customHeight="1" spans="1:5">
      <c r="A114" s="6"/>
      <c r="B114" s="6"/>
      <c r="C114" s="5"/>
      <c r="D114" s="7"/>
      <c r="E114" s="8"/>
    </row>
    <row r="115" s="3" customFormat="1" ht="39" customHeight="1" spans="1:5">
      <c r="A115" s="6"/>
      <c r="B115" s="6"/>
      <c r="C115" s="5"/>
      <c r="D115" s="7"/>
      <c r="E115" s="8"/>
    </row>
    <row r="116" s="3" customFormat="1" ht="39" customHeight="1" spans="1:5">
      <c r="A116" s="6"/>
      <c r="B116" s="6"/>
      <c r="C116" s="5"/>
      <c r="D116" s="7"/>
      <c r="E116" s="8"/>
    </row>
    <row r="117" s="3" customFormat="1" ht="39" customHeight="1" spans="1:5">
      <c r="A117" s="6"/>
      <c r="B117" s="6"/>
      <c r="C117" s="5"/>
      <c r="D117" s="7"/>
      <c r="E117" s="8"/>
    </row>
    <row r="118" s="3" customFormat="1" ht="39.95" customHeight="1" spans="1:5">
      <c r="A118" s="6"/>
      <c r="B118" s="6"/>
      <c r="C118" s="5"/>
      <c r="D118" s="7"/>
      <c r="E118" s="8"/>
    </row>
    <row r="119" s="3" customFormat="1" ht="39.95" customHeight="1" spans="1:5">
      <c r="A119" s="6"/>
      <c r="B119" s="6"/>
      <c r="C119" s="5"/>
      <c r="D119" s="7"/>
      <c r="E119" s="8"/>
    </row>
    <row r="120" s="3" customFormat="1" ht="39.95" customHeight="1" spans="1:5">
      <c r="A120" s="6"/>
      <c r="B120" s="6"/>
      <c r="C120" s="5"/>
      <c r="D120" s="7"/>
      <c r="E120" s="8"/>
    </row>
    <row r="121" s="3" customFormat="1" ht="39.95" customHeight="1" spans="1:5">
      <c r="A121" s="6"/>
      <c r="B121" s="6"/>
      <c r="C121" s="5"/>
      <c r="D121" s="7"/>
      <c r="E121" s="8"/>
    </row>
    <row r="122" s="3" customFormat="1" ht="39.95" customHeight="1" spans="1:5">
      <c r="A122" s="6"/>
      <c r="B122" s="6"/>
      <c r="C122" s="5"/>
      <c r="D122" s="7"/>
      <c r="E122" s="8"/>
    </row>
    <row r="123" s="3" customFormat="1" ht="39.95" customHeight="1" spans="1:5">
      <c r="A123" s="6"/>
      <c r="B123" s="6"/>
      <c r="C123" s="5"/>
      <c r="D123" s="7"/>
      <c r="E123" s="8"/>
    </row>
    <row r="124" s="3" customFormat="1" ht="39.95" customHeight="1" spans="1:5">
      <c r="A124" s="6"/>
      <c r="B124" s="6"/>
      <c r="C124" s="5"/>
      <c r="D124" s="7"/>
      <c r="E124" s="8"/>
    </row>
    <row r="125" s="3" customFormat="1" ht="39.95" customHeight="1" spans="1:5">
      <c r="A125" s="6"/>
      <c r="B125" s="6"/>
      <c r="C125" s="5"/>
      <c r="D125" s="7"/>
      <c r="E125" s="8"/>
    </row>
    <row r="126" s="3" customFormat="1" ht="39.95" customHeight="1" spans="1:5">
      <c r="A126" s="6"/>
      <c r="B126" s="6"/>
      <c r="C126" s="5"/>
      <c r="D126" s="7"/>
      <c r="E126" s="8"/>
    </row>
    <row r="127" s="3" customFormat="1" ht="30" customHeight="1" spans="1:5">
      <c r="A127" s="6"/>
      <c r="B127" s="6"/>
      <c r="C127" s="5"/>
      <c r="D127" s="7"/>
      <c r="E127" s="8"/>
    </row>
    <row r="128" s="3" customFormat="1" ht="30" customHeight="1" spans="1:5">
      <c r="A128" s="6"/>
      <c r="B128" s="6"/>
      <c r="C128" s="5"/>
      <c r="D128" s="7"/>
      <c r="E128" s="8"/>
    </row>
    <row r="129" s="3" customFormat="1" ht="30" customHeight="1" spans="1:5">
      <c r="A129" s="6"/>
      <c r="B129" s="6"/>
      <c r="C129" s="5"/>
      <c r="D129" s="7"/>
      <c r="E129" s="8"/>
    </row>
    <row r="130" s="3" customFormat="1" ht="30" customHeight="1" spans="1:5">
      <c r="A130" s="6"/>
      <c r="B130" s="6"/>
      <c r="C130" s="5"/>
      <c r="D130" s="7"/>
      <c r="E130" s="8"/>
    </row>
    <row r="131" s="3" customFormat="1" ht="30" customHeight="1" spans="1:5">
      <c r="A131" s="6"/>
      <c r="B131" s="6"/>
      <c r="C131" s="5"/>
      <c r="D131" s="7"/>
      <c r="E131" s="8"/>
    </row>
    <row r="132" s="3" customFormat="1" ht="30" customHeight="1" spans="1:5">
      <c r="A132" s="6"/>
      <c r="B132" s="6"/>
      <c r="C132" s="5"/>
      <c r="D132" s="7"/>
      <c r="E132" s="8"/>
    </row>
    <row r="133" s="3" customFormat="1" ht="33" customHeight="1" spans="1:5">
      <c r="A133" s="6"/>
      <c r="B133" s="6"/>
      <c r="C133" s="5"/>
      <c r="D133" s="7"/>
      <c r="E133" s="8"/>
    </row>
    <row r="134" s="3" customFormat="1" ht="33" customHeight="1" spans="1:5">
      <c r="A134" s="6"/>
      <c r="B134" s="6"/>
      <c r="C134" s="5"/>
      <c r="D134" s="7"/>
      <c r="E134" s="8"/>
    </row>
    <row r="135" s="3" customFormat="1" ht="33" customHeight="1" spans="1:5">
      <c r="A135" s="6"/>
      <c r="B135" s="6"/>
      <c r="C135" s="5"/>
      <c r="D135" s="7"/>
      <c r="E135" s="8"/>
    </row>
    <row r="136" s="3" customFormat="1" ht="33" customHeight="1" spans="1:5">
      <c r="A136" s="6"/>
      <c r="B136" s="6"/>
      <c r="C136" s="5"/>
      <c r="D136" s="7"/>
      <c r="E136" s="8"/>
    </row>
    <row r="137" s="3" customFormat="1" ht="33" customHeight="1" spans="1:5">
      <c r="A137" s="6"/>
      <c r="B137" s="6"/>
      <c r="C137" s="5"/>
      <c r="D137" s="7"/>
      <c r="E137" s="8"/>
    </row>
    <row r="138" s="3" customFormat="1" ht="33" customHeight="1" spans="1:5">
      <c r="A138" s="6"/>
      <c r="B138" s="6"/>
      <c r="C138" s="5"/>
      <c r="D138" s="7"/>
      <c r="E138" s="8"/>
    </row>
    <row r="139" s="3" customFormat="1" ht="33" customHeight="1" spans="1:5">
      <c r="A139" s="6"/>
      <c r="B139" s="6"/>
      <c r="C139" s="5"/>
      <c r="D139" s="7"/>
      <c r="E139" s="8"/>
    </row>
    <row r="140" s="3" customFormat="1" ht="33" customHeight="1" spans="1:5">
      <c r="A140" s="6"/>
      <c r="B140" s="6"/>
      <c r="C140" s="5"/>
      <c r="D140" s="7"/>
      <c r="E140" s="8"/>
    </row>
    <row r="141" s="3" customFormat="1" ht="33" customHeight="1" spans="1:5">
      <c r="A141" s="6"/>
      <c r="B141" s="6"/>
      <c r="C141" s="5"/>
      <c r="D141" s="7"/>
      <c r="E141" s="8"/>
    </row>
    <row r="142" s="3" customFormat="1" ht="33" customHeight="1" spans="1:5">
      <c r="A142" s="6"/>
      <c r="B142" s="6"/>
      <c r="C142" s="5"/>
      <c r="D142" s="7"/>
      <c r="E142" s="8"/>
    </row>
    <row r="143" s="3" customFormat="1" ht="33" customHeight="1" spans="1:5">
      <c r="A143" s="6"/>
      <c r="B143" s="6"/>
      <c r="C143" s="5"/>
      <c r="D143" s="7"/>
      <c r="E143" s="8"/>
    </row>
    <row r="144" s="3" customFormat="1" ht="33" customHeight="1" spans="1:5">
      <c r="A144" s="6"/>
      <c r="B144" s="6"/>
      <c r="C144" s="5"/>
      <c r="D144" s="7"/>
      <c r="E144" s="8"/>
    </row>
    <row r="145" s="3" customFormat="1" ht="27" customHeight="1" spans="1:5">
      <c r="A145" s="6"/>
      <c r="B145" s="6"/>
      <c r="C145" s="5"/>
      <c r="D145" s="7"/>
      <c r="E145" s="8"/>
    </row>
    <row r="146" s="3" customFormat="1" ht="27" customHeight="1" spans="1:5">
      <c r="A146" s="6"/>
      <c r="B146" s="6"/>
      <c r="C146" s="5"/>
      <c r="D146" s="7"/>
      <c r="E146" s="8"/>
    </row>
    <row r="147" s="3" customFormat="1" ht="27" customHeight="1" spans="1:5">
      <c r="A147" s="6"/>
      <c r="B147" s="6"/>
      <c r="C147" s="5"/>
      <c r="D147" s="7"/>
      <c r="E147" s="8"/>
    </row>
    <row r="148" s="3" customFormat="1" ht="27" customHeight="1" spans="1:5">
      <c r="A148" s="6"/>
      <c r="B148" s="6"/>
      <c r="C148" s="5"/>
      <c r="D148" s="7"/>
      <c r="E148" s="8"/>
    </row>
    <row r="149" s="3" customFormat="1" ht="27" customHeight="1" spans="1:5">
      <c r="A149" s="6"/>
      <c r="B149" s="6"/>
      <c r="C149" s="5"/>
      <c r="D149" s="7"/>
      <c r="E149" s="8"/>
    </row>
    <row r="150" s="3" customFormat="1" ht="27" customHeight="1" spans="1:5">
      <c r="A150" s="6"/>
      <c r="B150" s="6"/>
      <c r="C150" s="5"/>
      <c r="D150" s="7"/>
      <c r="E150" s="8"/>
    </row>
    <row r="151" s="3" customFormat="1" ht="27" customHeight="1" spans="1:5">
      <c r="A151" s="6"/>
      <c r="B151" s="6"/>
      <c r="C151" s="5"/>
      <c r="D151" s="7"/>
      <c r="E151" s="8"/>
    </row>
    <row r="152" s="3" customFormat="1" ht="27" customHeight="1" spans="1:5">
      <c r="A152" s="6"/>
      <c r="B152" s="6"/>
      <c r="C152" s="5"/>
      <c r="D152" s="7"/>
      <c r="E152" s="8"/>
    </row>
    <row r="153" s="3" customFormat="1" ht="27" customHeight="1" spans="1:5">
      <c r="A153" s="6"/>
      <c r="B153" s="6"/>
      <c r="C153" s="5"/>
      <c r="D153" s="7"/>
      <c r="E153" s="8"/>
    </row>
    <row r="154" s="3" customFormat="1" ht="27" customHeight="1" spans="1:5">
      <c r="A154" s="6"/>
      <c r="B154" s="6"/>
      <c r="C154" s="5"/>
      <c r="D154" s="7"/>
      <c r="E154" s="8"/>
    </row>
    <row r="155" s="3" customFormat="1" ht="27" customHeight="1" spans="1:5">
      <c r="A155" s="6"/>
      <c r="B155" s="6"/>
      <c r="C155" s="5"/>
      <c r="D155" s="7"/>
      <c r="E155" s="8"/>
    </row>
    <row r="156" s="3" customFormat="1" ht="27" customHeight="1" spans="1:5">
      <c r="A156" s="6"/>
      <c r="B156" s="6"/>
      <c r="C156" s="5"/>
      <c r="D156" s="7"/>
      <c r="E156" s="8"/>
    </row>
    <row r="157" s="3" customFormat="1" ht="27" customHeight="1" spans="1:5">
      <c r="A157" s="6"/>
      <c r="B157" s="6"/>
      <c r="C157" s="5"/>
      <c r="D157" s="7"/>
      <c r="E157" s="8"/>
    </row>
    <row r="158" s="3" customFormat="1" ht="27" customHeight="1" spans="1:5">
      <c r="A158" s="6"/>
      <c r="B158" s="6"/>
      <c r="C158" s="5"/>
      <c r="D158" s="7"/>
      <c r="E158" s="8"/>
    </row>
    <row r="159" s="3" customFormat="1" ht="27" customHeight="1" spans="1:5">
      <c r="A159" s="6"/>
      <c r="B159" s="6"/>
      <c r="C159" s="5"/>
      <c r="D159" s="7"/>
      <c r="E159" s="8"/>
    </row>
    <row r="160" s="3" customFormat="1" ht="24.95" customHeight="1" spans="1:5">
      <c r="A160" s="6"/>
      <c r="B160" s="6"/>
      <c r="C160" s="5"/>
      <c r="D160" s="7"/>
      <c r="E160" s="8"/>
    </row>
    <row r="161" s="3" customFormat="1" ht="47.1" customHeight="1" spans="1:5">
      <c r="A161" s="6"/>
      <c r="B161" s="6"/>
      <c r="C161" s="5"/>
      <c r="D161" s="7"/>
      <c r="E161" s="8"/>
    </row>
    <row r="162" s="3" customFormat="1" ht="36" customHeight="1" spans="1:5">
      <c r="A162" s="6"/>
      <c r="B162" s="6"/>
      <c r="C162" s="5"/>
      <c r="D162" s="7"/>
      <c r="E162" s="8"/>
    </row>
    <row r="163" s="3" customFormat="1" ht="36" customHeight="1" spans="1:5">
      <c r="A163" s="6"/>
      <c r="B163" s="6"/>
      <c r="C163" s="5"/>
      <c r="D163" s="7"/>
      <c r="E163" s="8"/>
    </row>
    <row r="164" s="3" customFormat="1" ht="36" customHeight="1" spans="1:5">
      <c r="A164" s="6"/>
      <c r="B164" s="6"/>
      <c r="C164" s="5"/>
      <c r="D164" s="7"/>
      <c r="E164" s="8"/>
    </row>
    <row r="165" s="3" customFormat="1" ht="36" customHeight="1" spans="1:5">
      <c r="A165" s="6"/>
      <c r="B165" s="6"/>
      <c r="C165" s="5"/>
      <c r="D165" s="7"/>
      <c r="E165" s="8"/>
    </row>
    <row r="166" s="3" customFormat="1" ht="36" customHeight="1" spans="1:5">
      <c r="A166" s="6"/>
      <c r="B166" s="6"/>
      <c r="C166" s="5"/>
      <c r="D166" s="7"/>
      <c r="E166" s="8"/>
    </row>
    <row r="167" s="3" customFormat="1" ht="36" customHeight="1" spans="1:5">
      <c r="A167" s="6"/>
      <c r="B167" s="6"/>
      <c r="C167" s="5"/>
      <c r="D167" s="7"/>
      <c r="E167" s="8"/>
    </row>
    <row r="168" s="3" customFormat="1" ht="36" customHeight="1" spans="1:5">
      <c r="A168" s="6"/>
      <c r="B168" s="6"/>
      <c r="C168" s="5"/>
      <c r="D168" s="7"/>
      <c r="E168" s="8"/>
    </row>
    <row r="169" s="3" customFormat="1" ht="27" customHeight="1" spans="1:5">
      <c r="A169" s="6"/>
      <c r="B169" s="6"/>
      <c r="C169" s="5"/>
      <c r="D169" s="7"/>
      <c r="E169" s="8"/>
    </row>
    <row r="170" s="3" customFormat="1" ht="30" customHeight="1" spans="1:5">
      <c r="A170" s="6"/>
      <c r="B170" s="6"/>
      <c r="C170" s="5"/>
      <c r="D170" s="7"/>
      <c r="E170" s="8"/>
    </row>
    <row r="171" s="3" customFormat="1" ht="36" customHeight="1" spans="1:5">
      <c r="A171" s="6"/>
      <c r="B171" s="6"/>
      <c r="C171" s="5"/>
      <c r="D171" s="7"/>
      <c r="E171" s="8"/>
    </row>
    <row r="172" s="3" customFormat="1" ht="36" customHeight="1" spans="1:5">
      <c r="A172" s="6"/>
      <c r="B172" s="6"/>
      <c r="C172" s="5"/>
      <c r="D172" s="7"/>
      <c r="E172" s="8"/>
    </row>
    <row r="173" s="3" customFormat="1" ht="36" customHeight="1" spans="1:5">
      <c r="A173" s="6"/>
      <c r="B173" s="6"/>
      <c r="C173" s="5"/>
      <c r="D173" s="7"/>
      <c r="E173" s="8"/>
    </row>
    <row r="174" s="3" customFormat="1" ht="36" customHeight="1" spans="1:5">
      <c r="A174" s="6"/>
      <c r="B174" s="6"/>
      <c r="C174" s="5"/>
      <c r="D174" s="7"/>
      <c r="E174" s="8"/>
    </row>
    <row r="175" s="3" customFormat="1" ht="36" customHeight="1" spans="1:5">
      <c r="A175" s="6"/>
      <c r="B175" s="6"/>
      <c r="C175" s="5"/>
      <c r="D175" s="7"/>
      <c r="E175" s="8"/>
    </row>
    <row r="176" s="3" customFormat="1" ht="36" customHeight="1" spans="1:5">
      <c r="A176" s="6"/>
      <c r="B176" s="6"/>
      <c r="C176" s="5"/>
      <c r="D176" s="7"/>
      <c r="E176" s="8"/>
    </row>
    <row r="177" s="3" customFormat="1" ht="36" customHeight="1" spans="1:5">
      <c r="A177" s="6"/>
      <c r="B177" s="6"/>
      <c r="C177" s="5"/>
      <c r="D177" s="7"/>
      <c r="E177" s="8"/>
    </row>
    <row r="178" s="3" customFormat="1" ht="36" customHeight="1" spans="1:5">
      <c r="A178" s="6"/>
      <c r="B178" s="6"/>
      <c r="C178" s="5"/>
      <c r="D178" s="7"/>
      <c r="E178" s="8"/>
    </row>
    <row r="179" s="3" customFormat="1" ht="36" customHeight="1" spans="1:5">
      <c r="A179" s="6"/>
      <c r="B179" s="6"/>
      <c r="C179" s="5"/>
      <c r="D179" s="7"/>
      <c r="E179" s="8"/>
    </row>
    <row r="180" s="3" customFormat="1" ht="38.1" customHeight="1" spans="1:5">
      <c r="A180" s="6"/>
      <c r="B180" s="6"/>
      <c r="C180" s="5"/>
      <c r="D180" s="7"/>
      <c r="E180" s="8"/>
    </row>
    <row r="181" s="3" customFormat="1" ht="38.1" customHeight="1" spans="1:5">
      <c r="A181" s="6"/>
      <c r="B181" s="6"/>
      <c r="C181" s="5"/>
      <c r="D181" s="7"/>
      <c r="E181" s="8"/>
    </row>
    <row r="182" s="3" customFormat="1" ht="38.1" customHeight="1" spans="1:5">
      <c r="A182" s="6"/>
      <c r="B182" s="6"/>
      <c r="C182" s="5"/>
      <c r="D182" s="7"/>
      <c r="E182" s="8"/>
    </row>
    <row r="183" s="3" customFormat="1" ht="38.1" customHeight="1" spans="1:5">
      <c r="A183" s="6"/>
      <c r="B183" s="6"/>
      <c r="C183" s="5"/>
      <c r="D183" s="7"/>
      <c r="E183" s="8"/>
    </row>
    <row r="184" s="3" customFormat="1" ht="38.1" customHeight="1" spans="1:5">
      <c r="A184" s="6"/>
      <c r="B184" s="6"/>
      <c r="C184" s="5"/>
      <c r="D184" s="7"/>
      <c r="E184" s="8"/>
    </row>
    <row r="185" s="3" customFormat="1" ht="38.1" customHeight="1" spans="1:5">
      <c r="A185" s="6"/>
      <c r="B185" s="6"/>
      <c r="C185" s="5"/>
      <c r="D185" s="7"/>
      <c r="E185" s="8"/>
    </row>
    <row r="186" s="3" customFormat="1" ht="38.1" customHeight="1" spans="1:5">
      <c r="A186" s="6"/>
      <c r="B186" s="6"/>
      <c r="C186" s="5"/>
      <c r="D186" s="7"/>
      <c r="E186" s="8"/>
    </row>
    <row r="187" s="3" customFormat="1" ht="30" customHeight="1" spans="1:5">
      <c r="A187" s="6"/>
      <c r="B187" s="6"/>
      <c r="C187" s="5"/>
      <c r="D187" s="7"/>
      <c r="E187" s="8"/>
    </row>
    <row r="188" s="3" customFormat="1" ht="38.1" customHeight="1" spans="1:5">
      <c r="A188" s="6"/>
      <c r="B188" s="6"/>
      <c r="C188" s="5"/>
      <c r="D188" s="7"/>
      <c r="E188" s="8"/>
    </row>
    <row r="189" s="3" customFormat="1" ht="38.1" customHeight="1" spans="1:5">
      <c r="A189" s="6"/>
      <c r="B189" s="6"/>
      <c r="C189" s="5"/>
      <c r="D189" s="7"/>
      <c r="E189" s="8"/>
    </row>
    <row r="190" s="3" customFormat="1" ht="38.1" customHeight="1" spans="1:5">
      <c r="A190" s="6"/>
      <c r="B190" s="6"/>
      <c r="C190" s="5"/>
      <c r="D190" s="7"/>
      <c r="E190" s="8"/>
    </row>
    <row r="191" s="3" customFormat="1" ht="38.1" customHeight="1" spans="1:5">
      <c r="A191" s="6"/>
      <c r="B191" s="6"/>
      <c r="C191" s="5"/>
      <c r="D191" s="7"/>
      <c r="E191" s="8"/>
    </row>
    <row r="192" s="3" customFormat="1" ht="38.1" customHeight="1" spans="1:5">
      <c r="A192" s="6"/>
      <c r="B192" s="6"/>
      <c r="C192" s="5"/>
      <c r="D192" s="7"/>
      <c r="E192" s="8"/>
    </row>
    <row r="193" s="3" customFormat="1" ht="38.1" customHeight="1" spans="1:5">
      <c r="A193" s="6"/>
      <c r="B193" s="6"/>
      <c r="C193" s="5"/>
      <c r="D193" s="7"/>
      <c r="E193" s="8"/>
    </row>
    <row r="194" s="3" customFormat="1" ht="38.1" customHeight="1" spans="1:5">
      <c r="A194" s="6"/>
      <c r="B194" s="6"/>
      <c r="C194" s="5"/>
      <c r="D194" s="7"/>
      <c r="E194" s="8"/>
    </row>
    <row r="195" s="3" customFormat="1" ht="38.1" customHeight="1" spans="1:5">
      <c r="A195" s="6"/>
      <c r="B195" s="6"/>
      <c r="C195" s="5"/>
      <c r="D195" s="7"/>
      <c r="E195" s="8"/>
    </row>
    <row r="196" s="3" customFormat="1" ht="38.1" customHeight="1" spans="1:5">
      <c r="A196" s="6"/>
      <c r="B196" s="6"/>
      <c r="C196" s="5"/>
      <c r="D196" s="7"/>
      <c r="E196" s="8"/>
    </row>
    <row r="197" s="3" customFormat="1" ht="38.1" customHeight="1" spans="1:5">
      <c r="A197" s="6"/>
      <c r="B197" s="6"/>
      <c r="C197" s="5"/>
      <c r="D197" s="7"/>
      <c r="E197" s="8"/>
    </row>
    <row r="198" s="3" customFormat="1" ht="26.1" customHeight="1" spans="1:5">
      <c r="A198" s="6"/>
      <c r="B198" s="6"/>
      <c r="C198" s="5"/>
      <c r="D198" s="7"/>
      <c r="E198" s="8"/>
    </row>
    <row r="199" s="3" customFormat="1" ht="26.1" customHeight="1" spans="1:5">
      <c r="A199" s="6"/>
      <c r="B199" s="6"/>
      <c r="C199" s="5"/>
      <c r="D199" s="7"/>
      <c r="E199" s="8"/>
    </row>
    <row r="200" s="3" customFormat="1" ht="30.95" customHeight="1" spans="1:5">
      <c r="A200" s="6"/>
      <c r="B200" s="6"/>
      <c r="C200" s="5"/>
      <c r="D200" s="7"/>
      <c r="E200" s="8"/>
    </row>
    <row r="201" s="3" customFormat="1" ht="38.1" customHeight="1" spans="1:5">
      <c r="A201" s="6"/>
      <c r="B201" s="6"/>
      <c r="C201" s="5"/>
      <c r="D201" s="7"/>
      <c r="E201" s="8"/>
    </row>
    <row r="202" s="3" customFormat="1" ht="30" customHeight="1" spans="1:5">
      <c r="A202" s="6"/>
      <c r="B202" s="6"/>
      <c r="C202" s="5"/>
      <c r="D202" s="7"/>
      <c r="E202" s="8"/>
    </row>
    <row r="203" s="3" customFormat="1" ht="30" customHeight="1" spans="1:5">
      <c r="A203" s="6"/>
      <c r="B203" s="6"/>
      <c r="C203" s="5"/>
      <c r="D203" s="7"/>
      <c r="E203" s="8"/>
    </row>
    <row r="204" s="3" customFormat="1" ht="50.1" customHeight="1" spans="1:5">
      <c r="A204" s="6"/>
      <c r="B204" s="6"/>
      <c r="C204" s="5"/>
      <c r="D204" s="7"/>
      <c r="E204" s="8"/>
    </row>
    <row r="205" s="3" customFormat="1" ht="45.95" customHeight="1" spans="1:5">
      <c r="A205" s="6"/>
      <c r="B205" s="6"/>
      <c r="C205" s="5"/>
      <c r="D205" s="7"/>
      <c r="E205" s="8"/>
    </row>
    <row r="206" s="3" customFormat="1" ht="32.1" customHeight="1" spans="1:5">
      <c r="A206" s="6"/>
      <c r="B206" s="6"/>
      <c r="C206" s="5"/>
      <c r="D206" s="7"/>
      <c r="E206" s="8"/>
    </row>
    <row r="207" s="3" customFormat="1" ht="32.1" customHeight="1" spans="1:5">
      <c r="A207" s="6"/>
      <c r="B207" s="6"/>
      <c r="C207" s="5"/>
      <c r="D207" s="7"/>
      <c r="E207" s="8"/>
    </row>
    <row r="208" s="3" customFormat="1" ht="54.95" customHeight="1" spans="1:5">
      <c r="A208" s="6"/>
      <c r="B208" s="6"/>
      <c r="C208" s="5"/>
      <c r="D208" s="7"/>
      <c r="E208" s="8"/>
    </row>
    <row r="209" s="3" customFormat="1" ht="36" customHeight="1" spans="1:5">
      <c r="A209" s="6"/>
      <c r="B209" s="6"/>
      <c r="C209" s="5"/>
      <c r="D209" s="7"/>
      <c r="E209" s="8"/>
    </row>
    <row r="210" s="3" customFormat="1" ht="30.95" customHeight="1" spans="1:5">
      <c r="A210" s="6"/>
      <c r="B210" s="6"/>
      <c r="C210" s="5"/>
      <c r="D210" s="7"/>
      <c r="E210" s="8"/>
    </row>
    <row r="211" s="3" customFormat="1" ht="30.95" customHeight="1" spans="1:5">
      <c r="A211" s="6"/>
      <c r="B211" s="6"/>
      <c r="C211" s="5"/>
      <c r="D211" s="7"/>
      <c r="E211" s="8"/>
    </row>
    <row r="212" s="3" customFormat="1" ht="30.95" customHeight="1" spans="1:5">
      <c r="A212" s="6"/>
      <c r="B212" s="6"/>
      <c r="C212" s="5"/>
      <c r="D212" s="7"/>
      <c r="E212" s="8"/>
    </row>
    <row r="213" s="3" customFormat="1" ht="30.95" customHeight="1" spans="1:5">
      <c r="A213" s="6"/>
      <c r="B213" s="6"/>
      <c r="C213" s="5"/>
      <c r="D213" s="7"/>
      <c r="E213" s="8"/>
    </row>
    <row r="214" s="3" customFormat="1" ht="30.95" customHeight="1" spans="1:5">
      <c r="A214" s="6"/>
      <c r="B214" s="6"/>
      <c r="C214" s="5"/>
      <c r="D214" s="7"/>
      <c r="E214" s="8"/>
    </row>
    <row r="215" s="3" customFormat="1" ht="30.95" customHeight="1" spans="1:5">
      <c r="A215" s="6"/>
      <c r="B215" s="6"/>
      <c r="C215" s="5"/>
      <c r="D215" s="7"/>
      <c r="E215" s="8"/>
    </row>
    <row r="216" s="3" customFormat="1" ht="30.95" customHeight="1" spans="1:5">
      <c r="A216" s="6"/>
      <c r="B216" s="6"/>
      <c r="C216" s="5"/>
      <c r="D216" s="7"/>
      <c r="E216" s="8"/>
    </row>
    <row r="217" s="3" customFormat="1" ht="26.1" customHeight="1" spans="1:5">
      <c r="A217" s="6"/>
      <c r="B217" s="6"/>
      <c r="C217" s="5"/>
      <c r="D217" s="7"/>
      <c r="E217" s="8"/>
    </row>
    <row r="218" s="3" customFormat="1" ht="26.1" customHeight="1" spans="1:5">
      <c r="A218" s="6"/>
      <c r="B218" s="6"/>
      <c r="C218" s="5"/>
      <c r="D218" s="7"/>
      <c r="E218" s="8"/>
    </row>
    <row r="219" s="3" customFormat="1" ht="26.1" customHeight="1" spans="1:5">
      <c r="A219" s="6"/>
      <c r="B219" s="6"/>
      <c r="C219" s="5"/>
      <c r="D219" s="7"/>
      <c r="E219" s="8"/>
    </row>
    <row r="220" s="3" customFormat="1" ht="26.1" customHeight="1" spans="1:5">
      <c r="A220" s="6"/>
      <c r="B220" s="6"/>
      <c r="C220" s="5"/>
      <c r="D220" s="7"/>
      <c r="E220" s="8"/>
    </row>
    <row r="221" s="3" customFormat="1" ht="26.1" customHeight="1" spans="1:5">
      <c r="A221" s="6"/>
      <c r="B221" s="6"/>
      <c r="C221" s="5"/>
      <c r="D221" s="7"/>
      <c r="E221" s="8"/>
    </row>
    <row r="222" s="3" customFormat="1" ht="26.1" customHeight="1" spans="1:5">
      <c r="A222" s="6"/>
      <c r="B222" s="6"/>
      <c r="C222" s="5"/>
      <c r="D222" s="7"/>
      <c r="E222" s="8"/>
    </row>
    <row r="223" s="3" customFormat="1" ht="26.1" customHeight="1" spans="1:14">
      <c r="A223" s="6"/>
      <c r="B223" s="6"/>
      <c r="C223" s="5"/>
      <c r="D223" s="7"/>
      <c r="E223" s="8"/>
      <c r="N223" s="3">
        <f>117.3*2</f>
        <v>234.6</v>
      </c>
    </row>
    <row r="224" s="3" customFormat="1" ht="26.1" customHeight="1" spans="1:5">
      <c r="A224" s="6"/>
      <c r="B224" s="6"/>
      <c r="C224" s="5"/>
      <c r="D224" s="7"/>
      <c r="E224" s="8"/>
    </row>
    <row r="225" s="3" customFormat="1" ht="26.1" customHeight="1" spans="1:5">
      <c r="A225" s="6"/>
      <c r="B225" s="6"/>
      <c r="C225" s="5"/>
      <c r="D225" s="7"/>
      <c r="E225" s="8"/>
    </row>
    <row r="226" s="3" customFormat="1" ht="26.1" customHeight="1" spans="1:5">
      <c r="A226" s="6"/>
      <c r="B226" s="6"/>
      <c r="C226" s="5"/>
      <c r="D226" s="7"/>
      <c r="E226" s="8"/>
    </row>
    <row r="227" s="3" customFormat="1" ht="26.1" customHeight="1" spans="1:5">
      <c r="A227" s="6"/>
      <c r="B227" s="6"/>
      <c r="C227" s="5"/>
      <c r="D227" s="7"/>
      <c r="E227" s="8"/>
    </row>
    <row r="228" s="3" customFormat="1" ht="26.1" customHeight="1" spans="1:5">
      <c r="A228" s="6"/>
      <c r="B228" s="6"/>
      <c r="C228" s="5"/>
      <c r="D228" s="7"/>
      <c r="E228" s="8"/>
    </row>
    <row r="229" s="3" customFormat="1" ht="26.1" customHeight="1" spans="1:5">
      <c r="A229" s="6"/>
      <c r="B229" s="6"/>
      <c r="C229" s="5"/>
      <c r="D229" s="7"/>
      <c r="E229" s="8"/>
    </row>
    <row r="230" s="3" customFormat="1" ht="26.1" customHeight="1" spans="1:5">
      <c r="A230" s="6"/>
      <c r="B230" s="6"/>
      <c r="C230" s="5"/>
      <c r="D230" s="7"/>
      <c r="E230" s="8"/>
    </row>
    <row r="231" s="3" customFormat="1" ht="26.1" customHeight="1" spans="1:5">
      <c r="A231" s="6"/>
      <c r="B231" s="6"/>
      <c r="C231" s="5"/>
      <c r="D231" s="7"/>
      <c r="E231" s="8"/>
    </row>
    <row r="232" s="3" customFormat="1" ht="26.1" customHeight="1" spans="1:5">
      <c r="A232" s="6"/>
      <c r="B232" s="6"/>
      <c r="C232" s="5"/>
      <c r="D232" s="7"/>
      <c r="E232" s="8"/>
    </row>
    <row r="233" s="3" customFormat="1" ht="26.1" customHeight="1" spans="1:5">
      <c r="A233" s="6"/>
      <c r="B233" s="6"/>
      <c r="C233" s="5"/>
      <c r="D233" s="7"/>
      <c r="E233" s="8"/>
    </row>
    <row r="234" s="3" customFormat="1" ht="26.1" customHeight="1" spans="1:5">
      <c r="A234" s="6"/>
      <c r="B234" s="6"/>
      <c r="C234" s="5"/>
      <c r="D234" s="7"/>
      <c r="E234" s="8"/>
    </row>
    <row r="235" s="3" customFormat="1" ht="26.1" customHeight="1" spans="1:5">
      <c r="A235" s="6"/>
      <c r="B235" s="6"/>
      <c r="C235" s="5"/>
      <c r="D235" s="7"/>
      <c r="E235" s="8"/>
    </row>
    <row r="236" s="3" customFormat="1" ht="26.1" customHeight="1" spans="1:5">
      <c r="A236" s="6"/>
      <c r="B236" s="6"/>
      <c r="C236" s="5"/>
      <c r="D236" s="7"/>
      <c r="E236" s="8"/>
    </row>
    <row r="237" s="3" customFormat="1" ht="26.1" customHeight="1" spans="1:5">
      <c r="A237" s="6"/>
      <c r="B237" s="6"/>
      <c r="C237" s="5"/>
      <c r="D237" s="7"/>
      <c r="E237" s="8"/>
    </row>
    <row r="238" s="3" customFormat="1" ht="26.1" customHeight="1" spans="1:5">
      <c r="A238" s="6"/>
      <c r="B238" s="6"/>
      <c r="C238" s="5"/>
      <c r="D238" s="7"/>
      <c r="E238" s="8"/>
    </row>
    <row r="239" s="3" customFormat="1" ht="24" customHeight="1" spans="1:5">
      <c r="A239" s="6"/>
      <c r="B239" s="6"/>
      <c r="C239" s="5"/>
      <c r="D239" s="7"/>
      <c r="E239" s="8"/>
    </row>
    <row r="240" s="3" customFormat="1" ht="24" customHeight="1" spans="1:5">
      <c r="A240" s="6"/>
      <c r="B240" s="6"/>
      <c r="C240" s="5"/>
      <c r="D240" s="7"/>
      <c r="E240" s="8"/>
    </row>
    <row r="241" s="3" customFormat="1" ht="24" customHeight="1" spans="1:5">
      <c r="A241" s="6"/>
      <c r="B241" s="6"/>
      <c r="C241" s="5"/>
      <c r="D241" s="7"/>
      <c r="E241" s="8"/>
    </row>
    <row r="242" s="3" customFormat="1" ht="24" customHeight="1" spans="1:5">
      <c r="A242" s="6"/>
      <c r="B242" s="6"/>
      <c r="C242" s="5"/>
      <c r="D242" s="7"/>
      <c r="E242" s="8"/>
    </row>
    <row r="243" s="3" customFormat="1" ht="24" customHeight="1" spans="1:5">
      <c r="A243" s="6"/>
      <c r="B243" s="6"/>
      <c r="C243" s="5"/>
      <c r="D243" s="7"/>
      <c r="E243" s="8"/>
    </row>
    <row r="244" s="3" customFormat="1" ht="24" customHeight="1" spans="1:5">
      <c r="A244" s="6"/>
      <c r="B244" s="6"/>
      <c r="C244" s="5"/>
      <c r="D244" s="7"/>
      <c r="E244" s="8"/>
    </row>
    <row r="245" s="3" customFormat="1" ht="24" customHeight="1" spans="1:5">
      <c r="A245" s="6"/>
      <c r="B245" s="6"/>
      <c r="C245" s="5"/>
      <c r="D245" s="7"/>
      <c r="E245" s="8"/>
    </row>
    <row r="246" s="3" customFormat="1" ht="24" customHeight="1" spans="1:5">
      <c r="A246" s="6"/>
      <c r="B246" s="6"/>
      <c r="C246" s="5"/>
      <c r="D246" s="7"/>
      <c r="E246" s="8"/>
    </row>
    <row r="247" s="3" customFormat="1" ht="27" customHeight="1" spans="1:5">
      <c r="A247" s="6"/>
      <c r="B247" s="6"/>
      <c r="C247" s="5"/>
      <c r="D247" s="7"/>
      <c r="E247" s="8"/>
    </row>
    <row r="248" s="4" customFormat="1" ht="20.1" customHeight="1" spans="1:5">
      <c r="A248" s="6"/>
      <c r="B248" s="6"/>
      <c r="C248" s="5"/>
      <c r="D248" s="7"/>
      <c r="E248" s="8"/>
    </row>
    <row r="249" s="3" customFormat="1" ht="24.95" customHeight="1" spans="1:5">
      <c r="A249" s="6"/>
      <c r="B249" s="6"/>
      <c r="C249" s="5"/>
      <c r="D249" s="7"/>
      <c r="E249" s="8"/>
    </row>
    <row r="250" s="4" customFormat="1" ht="18" customHeight="1" spans="1:5">
      <c r="A250" s="6"/>
      <c r="B250" s="6"/>
      <c r="C250" s="5"/>
      <c r="D250" s="7"/>
      <c r="E250" s="8"/>
    </row>
    <row r="251" s="4" customFormat="1" ht="21" customHeight="1" spans="1:5">
      <c r="A251" s="6"/>
      <c r="B251" s="6"/>
      <c r="C251" s="5"/>
      <c r="D251" s="7"/>
      <c r="E251" s="8"/>
    </row>
    <row r="252" s="4" customFormat="1" ht="18" customHeight="1" spans="1:5">
      <c r="A252" s="6"/>
      <c r="B252" s="6"/>
      <c r="C252" s="5"/>
      <c r="D252" s="7"/>
      <c r="E252" s="8"/>
    </row>
    <row r="253" s="4" customFormat="1" ht="27" customHeight="1" spans="1:5">
      <c r="A253" s="6"/>
      <c r="B253" s="6"/>
      <c r="C253" s="5"/>
      <c r="D253" s="7"/>
      <c r="E253" s="8"/>
    </row>
    <row r="254" s="4" customFormat="1" ht="18" customHeight="1" spans="1:5">
      <c r="A254" s="6"/>
      <c r="B254" s="6"/>
      <c r="C254" s="5"/>
      <c r="D254" s="7"/>
      <c r="E254" s="8"/>
    </row>
    <row r="255" s="4" customFormat="1" ht="21.95" customHeight="1" spans="1:5">
      <c r="A255" s="6"/>
      <c r="B255" s="6"/>
      <c r="C255" s="5"/>
      <c r="D255" s="7"/>
      <c r="E255" s="8"/>
    </row>
    <row r="256" s="4" customFormat="1" ht="27.95" customHeight="1" spans="1:5">
      <c r="A256" s="6"/>
      <c r="B256" s="6"/>
      <c r="C256" s="5"/>
      <c r="D256" s="7"/>
      <c r="E256" s="8"/>
    </row>
    <row r="257" s="4" customFormat="1" ht="20.1" customHeight="1" spans="1:5">
      <c r="A257" s="6"/>
      <c r="B257" s="6"/>
      <c r="C257" s="5"/>
      <c r="D257" s="7"/>
      <c r="E257" s="8"/>
    </row>
    <row r="258" s="4" customFormat="1" ht="24.95" customHeight="1" spans="1:5">
      <c r="A258" s="6"/>
      <c r="B258" s="6"/>
      <c r="C258" s="5"/>
      <c r="D258" s="7"/>
      <c r="E258" s="8"/>
    </row>
    <row r="259" s="4" customFormat="1" ht="18.95" customHeight="1" spans="1:5">
      <c r="A259" s="6"/>
      <c r="B259" s="6"/>
      <c r="C259" s="5"/>
      <c r="D259" s="7"/>
      <c r="E259" s="8"/>
    </row>
    <row r="260" s="4" customFormat="1" ht="29.1" customHeight="1" spans="1:5">
      <c r="A260" s="6"/>
      <c r="B260" s="6"/>
      <c r="C260" s="5"/>
      <c r="D260" s="7"/>
      <c r="E260" s="8"/>
    </row>
    <row r="261" s="4" customFormat="1" ht="18.95" customHeight="1" spans="1:5">
      <c r="A261" s="6"/>
      <c r="B261" s="6"/>
      <c r="C261" s="5"/>
      <c r="D261" s="7"/>
      <c r="E261" s="8"/>
    </row>
    <row r="262" s="3" customFormat="1" ht="18" customHeight="1" spans="1:5">
      <c r="A262" s="6"/>
      <c r="B262" s="6"/>
      <c r="C262" s="5"/>
      <c r="D262" s="7"/>
      <c r="E262" s="8"/>
    </row>
    <row r="263" s="4" customFormat="1" ht="18.95" customHeight="1" spans="1:5">
      <c r="A263" s="6"/>
      <c r="B263" s="6"/>
      <c r="C263" s="5"/>
      <c r="D263" s="7"/>
      <c r="E263" s="8"/>
    </row>
    <row r="264" s="4" customFormat="1" ht="21" customHeight="1" spans="1:5">
      <c r="A264" s="6"/>
      <c r="B264" s="6"/>
      <c r="C264" s="5"/>
      <c r="D264" s="7"/>
      <c r="E264" s="8"/>
    </row>
    <row r="265" s="4" customFormat="1" ht="24" customHeight="1" spans="1:5">
      <c r="A265" s="6"/>
      <c r="B265" s="6"/>
      <c r="C265" s="5"/>
      <c r="D265" s="7"/>
      <c r="E265" s="8"/>
    </row>
    <row r="266" s="4" customFormat="1" ht="18" customHeight="1" spans="1:5">
      <c r="A266" s="6"/>
      <c r="B266" s="6"/>
      <c r="C266" s="5"/>
      <c r="D266" s="7"/>
      <c r="E266" s="8"/>
    </row>
    <row r="267" s="4" customFormat="1" ht="21.95" customHeight="1" spans="1:5">
      <c r="A267" s="6"/>
      <c r="B267" s="6"/>
      <c r="C267" s="5"/>
      <c r="D267" s="7"/>
      <c r="E267" s="8"/>
    </row>
    <row r="268" s="4" customFormat="1" ht="18" customHeight="1" spans="1:5">
      <c r="A268" s="6"/>
      <c r="B268" s="6"/>
      <c r="C268" s="5"/>
      <c r="D268" s="7"/>
      <c r="E268" s="8"/>
    </row>
    <row r="269" s="4" customFormat="1" ht="20.1" customHeight="1" spans="1:5">
      <c r="A269" s="6"/>
      <c r="B269" s="6"/>
      <c r="C269" s="5"/>
      <c r="D269" s="7"/>
      <c r="E269" s="8"/>
    </row>
    <row r="270" s="4" customFormat="1" ht="20.1" customHeight="1" spans="1:5">
      <c r="A270" s="6"/>
      <c r="B270" s="6"/>
      <c r="C270" s="5"/>
      <c r="D270" s="7"/>
      <c r="E270" s="8"/>
    </row>
    <row r="271" s="3" customFormat="1" ht="20.1" customHeight="1" spans="1:5">
      <c r="A271" s="6"/>
      <c r="B271" s="6"/>
      <c r="C271" s="5"/>
      <c r="D271" s="7"/>
      <c r="E271" s="8"/>
    </row>
    <row r="272" s="3" customFormat="1" ht="18" customHeight="1" spans="1:5">
      <c r="A272" s="6"/>
      <c r="B272" s="6"/>
      <c r="C272" s="5"/>
      <c r="D272" s="7"/>
      <c r="E272" s="8"/>
    </row>
    <row r="273" s="3" customFormat="1" ht="20.1" customHeight="1" spans="1:5">
      <c r="A273" s="6"/>
      <c r="B273" s="6"/>
      <c r="C273" s="5"/>
      <c r="D273" s="7"/>
      <c r="E273" s="8"/>
    </row>
    <row r="274" s="4" customFormat="1" ht="20.1" customHeight="1" spans="1:5">
      <c r="A274" s="6"/>
      <c r="B274" s="6"/>
      <c r="C274" s="5"/>
      <c r="D274" s="7"/>
      <c r="E274" s="8"/>
    </row>
    <row r="275" s="4" customFormat="1" ht="20.1" customHeight="1" spans="1:5">
      <c r="A275" s="6"/>
      <c r="B275" s="6"/>
      <c r="C275" s="5"/>
      <c r="D275" s="7"/>
      <c r="E275" s="8"/>
    </row>
    <row r="276" s="4" customFormat="1" ht="20.1" customHeight="1" spans="1:5">
      <c r="A276" s="6"/>
      <c r="B276" s="6"/>
      <c r="C276" s="5"/>
      <c r="D276" s="7"/>
      <c r="E276" s="8"/>
    </row>
    <row r="277" s="4" customFormat="1" ht="20.1" customHeight="1" spans="1:5">
      <c r="A277" s="6"/>
      <c r="B277" s="6"/>
      <c r="C277" s="5"/>
      <c r="D277" s="7"/>
      <c r="E277" s="8"/>
    </row>
    <row r="278" s="4" customFormat="1" ht="20.1" customHeight="1" spans="1:5">
      <c r="A278" s="6"/>
      <c r="B278" s="6"/>
      <c r="C278" s="5"/>
      <c r="D278" s="7"/>
      <c r="E278" s="8"/>
    </row>
    <row r="279" s="4" customFormat="1" ht="20.1" customHeight="1" spans="1:5">
      <c r="A279" s="6"/>
      <c r="B279" s="6"/>
      <c r="C279" s="5"/>
      <c r="D279" s="7"/>
      <c r="E279" s="8"/>
    </row>
    <row r="280" s="4" customFormat="1" ht="20.1" customHeight="1" spans="1:5">
      <c r="A280" s="6"/>
      <c r="B280" s="6"/>
      <c r="C280" s="5"/>
      <c r="D280" s="7"/>
      <c r="E280" s="8"/>
    </row>
    <row r="281" s="4" customFormat="1" ht="21" customHeight="1" spans="1:5">
      <c r="A281" s="6"/>
      <c r="B281" s="6"/>
      <c r="C281" s="5"/>
      <c r="D281" s="7"/>
      <c r="E281" s="8"/>
    </row>
    <row r="282" s="4" customFormat="1" ht="21" customHeight="1" spans="1:5">
      <c r="A282" s="6"/>
      <c r="B282" s="6"/>
      <c r="C282" s="5"/>
      <c r="D282" s="7"/>
      <c r="E282" s="8"/>
    </row>
    <row r="283" s="4" customFormat="1" ht="15.95" customHeight="1" spans="1:5">
      <c r="A283" s="6"/>
      <c r="B283" s="6"/>
      <c r="C283" s="5"/>
      <c r="D283" s="7"/>
      <c r="E283" s="8"/>
    </row>
    <row r="284" s="4" customFormat="1" ht="15.95" customHeight="1" spans="1:5">
      <c r="A284" s="6"/>
      <c r="B284" s="6"/>
      <c r="C284" s="5"/>
      <c r="D284" s="7"/>
      <c r="E284" s="8"/>
    </row>
    <row r="285" s="4" customFormat="1" ht="27.95" customHeight="1" spans="1:5">
      <c r="A285" s="6"/>
      <c r="B285" s="6"/>
      <c r="C285" s="5"/>
      <c r="D285" s="7"/>
      <c r="E285" s="8"/>
    </row>
    <row r="286" s="4" customFormat="1" ht="27.95" customHeight="1" spans="1:7">
      <c r="A286" s="6"/>
      <c r="B286" s="6"/>
      <c r="C286" s="5"/>
      <c r="D286" s="7"/>
      <c r="E286" s="8"/>
      <c r="G286" s="68"/>
    </row>
    <row r="287" s="4" customFormat="1" ht="44.1" customHeight="1" spans="1:5">
      <c r="A287" s="6"/>
      <c r="B287" s="6"/>
      <c r="C287" s="5"/>
      <c r="D287" s="7"/>
      <c r="E287" s="8"/>
    </row>
    <row r="288" s="4" customFormat="1" ht="36" customHeight="1" spans="1:5">
      <c r="A288" s="6"/>
      <c r="B288" s="6"/>
      <c r="C288" s="5"/>
      <c r="D288" s="7"/>
      <c r="E288" s="8"/>
    </row>
    <row r="289" s="4" customFormat="1" ht="20.1" customHeight="1" spans="1:5">
      <c r="A289" s="6"/>
      <c r="B289" s="6"/>
      <c r="C289" s="5"/>
      <c r="D289" s="7"/>
      <c r="E289" s="8"/>
    </row>
    <row r="290" s="4" customFormat="1" ht="18.95" customHeight="1" spans="1:5">
      <c r="A290" s="6"/>
      <c r="B290" s="6"/>
      <c r="C290" s="5"/>
      <c r="D290" s="7"/>
      <c r="E290" s="8"/>
    </row>
    <row r="291" s="4" customFormat="1" ht="18" customHeight="1" spans="1:5">
      <c r="A291" s="6"/>
      <c r="B291" s="6"/>
      <c r="C291" s="5"/>
      <c r="D291" s="7"/>
      <c r="E291" s="8"/>
    </row>
    <row r="292" s="4" customFormat="1" ht="18" customHeight="1" spans="1:5">
      <c r="A292" s="6"/>
      <c r="B292" s="6"/>
      <c r="C292" s="5"/>
      <c r="D292" s="7"/>
      <c r="E292" s="8"/>
    </row>
    <row r="293" s="4" customFormat="1" ht="18" customHeight="1" spans="1:5">
      <c r="A293" s="6"/>
      <c r="B293" s="6"/>
      <c r="C293" s="5"/>
      <c r="D293" s="7"/>
      <c r="E293" s="8"/>
    </row>
    <row r="294" s="4" customFormat="1" ht="18" customHeight="1" spans="1:5">
      <c r="A294" s="6"/>
      <c r="B294" s="6"/>
      <c r="C294" s="5"/>
      <c r="D294" s="7"/>
      <c r="E294" s="8"/>
    </row>
    <row r="295" s="4" customFormat="1" ht="18" customHeight="1" spans="1:5">
      <c r="A295" s="6"/>
      <c r="B295" s="6"/>
      <c r="C295" s="5"/>
      <c r="D295" s="7"/>
      <c r="E295" s="8"/>
    </row>
    <row r="296" s="4" customFormat="1" ht="18" customHeight="1" spans="1:5">
      <c r="A296" s="6"/>
      <c r="B296" s="6"/>
      <c r="C296" s="5"/>
      <c r="D296" s="7"/>
      <c r="E296" s="8"/>
    </row>
    <row r="297" s="4" customFormat="1" ht="18.95" customHeight="1" spans="1:5">
      <c r="A297" s="6"/>
      <c r="B297" s="6"/>
      <c r="C297" s="5"/>
      <c r="D297" s="7"/>
      <c r="E297" s="8"/>
    </row>
    <row r="298" s="3" customFormat="1" ht="24" customHeight="1" spans="1:5">
      <c r="A298" s="6"/>
      <c r="B298" s="6"/>
      <c r="C298" s="5"/>
      <c r="D298" s="7"/>
      <c r="E298" s="8"/>
    </row>
    <row r="299" s="3" customFormat="1" ht="21.95" customHeight="1" spans="1:5">
      <c r="A299" s="6"/>
      <c r="B299" s="6"/>
      <c r="C299" s="5"/>
      <c r="D299" s="7"/>
      <c r="E299" s="8"/>
    </row>
    <row r="300" s="3" customFormat="1" ht="21.95" customHeight="1" spans="1:5">
      <c r="A300" s="6"/>
      <c r="B300" s="6"/>
      <c r="C300" s="5"/>
      <c r="D300" s="7"/>
      <c r="E300" s="8"/>
    </row>
    <row r="301" s="3" customFormat="1" ht="29.1" customHeight="1" spans="1:5">
      <c r="A301" s="6"/>
      <c r="B301" s="6"/>
      <c r="C301" s="5"/>
      <c r="D301" s="7"/>
      <c r="E301" s="8"/>
    </row>
    <row r="302" s="3" customFormat="1" ht="21.95" customHeight="1" spans="1:5">
      <c r="A302" s="6"/>
      <c r="B302" s="6"/>
      <c r="C302" s="5"/>
      <c r="D302" s="7"/>
      <c r="E302" s="8"/>
    </row>
    <row r="303" s="3" customFormat="1" ht="18" customHeight="1" spans="1:5">
      <c r="A303" s="6"/>
      <c r="B303" s="6"/>
      <c r="C303" s="5"/>
      <c r="D303" s="7"/>
      <c r="E303" s="8"/>
    </row>
    <row r="304" s="3" customFormat="1" ht="21" customHeight="1" spans="1:5">
      <c r="A304" s="6"/>
      <c r="B304" s="6"/>
      <c r="C304" s="5"/>
      <c r="D304" s="7"/>
      <c r="E304" s="8"/>
    </row>
    <row r="305" s="3" customFormat="1" ht="21" customHeight="1" spans="1:5">
      <c r="A305" s="6"/>
      <c r="B305" s="6"/>
      <c r="C305" s="5"/>
      <c r="D305" s="7"/>
      <c r="E305" s="8"/>
    </row>
    <row r="306" s="3" customFormat="1" ht="21" customHeight="1" spans="1:5">
      <c r="A306" s="6"/>
      <c r="B306" s="6"/>
      <c r="C306" s="5"/>
      <c r="D306" s="7"/>
      <c r="E306" s="8"/>
    </row>
    <row r="307" s="3" customFormat="1" ht="18" customHeight="1" spans="1:5">
      <c r="A307" s="6"/>
      <c r="B307" s="6"/>
      <c r="C307" s="5"/>
      <c r="D307" s="7"/>
      <c r="E307" s="8"/>
    </row>
    <row r="308" s="4" customFormat="1" ht="18" customHeight="1" spans="1:5">
      <c r="A308" s="6"/>
      <c r="B308" s="6"/>
      <c r="C308" s="5"/>
      <c r="D308" s="7"/>
      <c r="E308" s="8"/>
    </row>
    <row r="309" s="4" customFormat="1" ht="21" customHeight="1" spans="1:5">
      <c r="A309" s="6"/>
      <c r="B309" s="6"/>
      <c r="C309" s="5"/>
      <c r="D309" s="7"/>
      <c r="E309" s="8"/>
    </row>
    <row r="310" s="3" customFormat="1" ht="18.95" customHeight="1" spans="1:5">
      <c r="A310" s="6"/>
      <c r="B310" s="6"/>
      <c r="C310" s="5"/>
      <c r="D310" s="7"/>
      <c r="E310" s="8"/>
    </row>
    <row r="311" s="3" customFormat="1" ht="24" customHeight="1" spans="1:5">
      <c r="A311" s="6"/>
      <c r="B311" s="6"/>
      <c r="C311" s="5"/>
      <c r="D311" s="7"/>
      <c r="E311" s="8"/>
    </row>
    <row r="312" s="3" customFormat="1" ht="20.1" customHeight="1" spans="1:5">
      <c r="A312" s="6"/>
      <c r="B312" s="6"/>
      <c r="C312" s="5"/>
      <c r="D312" s="7"/>
      <c r="E312" s="8"/>
    </row>
    <row r="313" s="3" customFormat="1" ht="21.95" customHeight="1" spans="1:5">
      <c r="A313" s="6"/>
      <c r="B313" s="6"/>
      <c r="C313" s="5"/>
      <c r="D313" s="7"/>
      <c r="E313" s="8"/>
    </row>
    <row r="314" s="4" customFormat="1" ht="20.1" customHeight="1" spans="1:5">
      <c r="A314" s="6"/>
      <c r="B314" s="6"/>
      <c r="C314" s="5"/>
      <c r="D314" s="7"/>
      <c r="E314" s="8"/>
    </row>
    <row r="315" s="4" customFormat="1" ht="39" customHeight="1" spans="1:5">
      <c r="A315" s="6"/>
      <c r="B315" s="6"/>
      <c r="C315" s="5"/>
      <c r="D315" s="7"/>
      <c r="E315" s="8"/>
    </row>
    <row r="316" s="4" customFormat="1" ht="33" customHeight="1" spans="1:5">
      <c r="A316" s="6"/>
      <c r="B316" s="6"/>
      <c r="C316" s="5"/>
      <c r="D316" s="7"/>
      <c r="E316" s="8"/>
    </row>
    <row r="317" s="4" customFormat="1" ht="27" customHeight="1" spans="1:5">
      <c r="A317" s="6"/>
      <c r="B317" s="6"/>
      <c r="C317" s="5"/>
      <c r="D317" s="7"/>
      <c r="E317" s="8"/>
    </row>
    <row r="318" s="4" customFormat="1" ht="29.1" customHeight="1" spans="1:5">
      <c r="A318" s="6"/>
      <c r="B318" s="6"/>
      <c r="C318" s="5"/>
      <c r="D318" s="7"/>
      <c r="E318" s="8"/>
    </row>
    <row r="319" s="4" customFormat="1" ht="27" customHeight="1" spans="1:5">
      <c r="A319" s="6"/>
      <c r="B319" s="6"/>
      <c r="C319" s="5"/>
      <c r="D319" s="7"/>
      <c r="E319" s="8"/>
    </row>
    <row r="320" s="4" customFormat="1" ht="20.1" customHeight="1" spans="1:5">
      <c r="A320" s="6"/>
      <c r="B320" s="6"/>
      <c r="C320" s="5"/>
      <c r="D320" s="7"/>
      <c r="E320" s="8"/>
    </row>
    <row r="321" s="4" customFormat="1" ht="21" customHeight="1" spans="1:5">
      <c r="A321" s="6"/>
      <c r="B321" s="6"/>
      <c r="C321" s="5"/>
      <c r="D321" s="7"/>
      <c r="E321" s="8"/>
    </row>
    <row r="322" s="4" customFormat="1" ht="324.95" customHeight="1" spans="1:5">
      <c r="A322" s="6"/>
      <c r="B322" s="6"/>
      <c r="C322" s="5"/>
      <c r="D322" s="7"/>
      <c r="E322" s="8"/>
    </row>
    <row r="323" s="4" customFormat="1" ht="333.95" customHeight="1" spans="1:5">
      <c r="A323" s="6"/>
      <c r="B323" s="6"/>
      <c r="C323" s="5"/>
      <c r="D323" s="7"/>
      <c r="E323" s="8"/>
    </row>
    <row r="324" s="4" customFormat="1" ht="207" customHeight="1" spans="1:5">
      <c r="A324" s="6"/>
      <c r="B324" s="6"/>
      <c r="C324" s="5"/>
      <c r="D324" s="7"/>
      <c r="E324" s="8"/>
    </row>
    <row r="325" s="4" customFormat="1" ht="180" customHeight="1" spans="1:5">
      <c r="A325" s="6"/>
      <c r="B325" s="6"/>
      <c r="C325" s="5"/>
      <c r="D325" s="7"/>
      <c r="E325" s="8"/>
    </row>
    <row r="326" s="4" customFormat="1" ht="24" customHeight="1" spans="1:5">
      <c r="A326" s="6"/>
      <c r="B326" s="6"/>
      <c r="C326" s="5"/>
      <c r="D326" s="7"/>
      <c r="E326" s="8"/>
    </row>
    <row r="327" s="4" customFormat="1" ht="78.95" customHeight="1" spans="1:5">
      <c r="A327" s="6"/>
      <c r="B327" s="6"/>
      <c r="C327" s="5"/>
      <c r="D327" s="7"/>
      <c r="E327" s="8"/>
    </row>
    <row r="328" s="4" customFormat="1" ht="26.1" customHeight="1" spans="1:5">
      <c r="A328" s="6"/>
      <c r="B328" s="6"/>
      <c r="C328" s="5"/>
      <c r="D328" s="7"/>
      <c r="E328" s="8"/>
    </row>
    <row r="329" s="4" customFormat="1" ht="24.95" customHeight="1" spans="1:5">
      <c r="A329" s="6"/>
      <c r="B329" s="6"/>
      <c r="C329" s="5"/>
      <c r="D329" s="7"/>
      <c r="E329" s="8"/>
    </row>
    <row r="330" s="4" customFormat="1" ht="23.1" customHeight="1" spans="1:5">
      <c r="A330" s="6"/>
      <c r="B330" s="6"/>
      <c r="C330" s="5"/>
      <c r="D330" s="7"/>
      <c r="E330" s="8"/>
    </row>
    <row r="331" s="4" customFormat="1" ht="44.1" customHeight="1" spans="1:5">
      <c r="A331" s="6"/>
      <c r="B331" s="6"/>
      <c r="C331" s="5"/>
      <c r="D331" s="7"/>
      <c r="E331" s="8"/>
    </row>
    <row r="332" s="4" customFormat="1" ht="30" customHeight="1" spans="1:5">
      <c r="A332" s="6"/>
      <c r="B332" s="6"/>
      <c r="C332" s="5"/>
      <c r="D332" s="7"/>
      <c r="E332" s="8"/>
    </row>
    <row r="333" s="4" customFormat="1" ht="42" customHeight="1" spans="1:5">
      <c r="A333" s="6"/>
      <c r="B333" s="6"/>
      <c r="C333" s="5"/>
      <c r="D333" s="7"/>
      <c r="E333" s="8"/>
    </row>
    <row r="334" s="4" customFormat="1" ht="20.1" customHeight="1" spans="1:5">
      <c r="A334" s="6"/>
      <c r="B334" s="6"/>
      <c r="C334" s="5"/>
      <c r="D334" s="7"/>
      <c r="E334" s="8"/>
    </row>
    <row r="335" s="4" customFormat="1" ht="39" customHeight="1" spans="1:5">
      <c r="A335" s="6"/>
      <c r="B335" s="6"/>
      <c r="C335" s="5"/>
      <c r="D335" s="7"/>
      <c r="E335" s="8"/>
    </row>
    <row r="336" s="4" customFormat="1" ht="24.95" customHeight="1" spans="1:5">
      <c r="A336" s="6"/>
      <c r="B336" s="6"/>
      <c r="C336" s="5"/>
      <c r="D336" s="7"/>
      <c r="E336" s="8"/>
    </row>
    <row r="337" s="4" customFormat="1" ht="213" customHeight="1" spans="1:5">
      <c r="A337" s="6"/>
      <c r="B337" s="6"/>
      <c r="C337" s="5"/>
      <c r="D337" s="7"/>
      <c r="E337" s="8"/>
    </row>
    <row r="338" s="4" customFormat="1" ht="20.1" customHeight="1" spans="1:5">
      <c r="A338" s="6"/>
      <c r="B338" s="6"/>
      <c r="C338" s="5"/>
      <c r="D338" s="7"/>
      <c r="E338" s="8"/>
    </row>
    <row r="339" s="4" customFormat="1" ht="213" customHeight="1" spans="1:5">
      <c r="A339" s="6"/>
      <c r="B339" s="6"/>
      <c r="C339" s="5"/>
      <c r="D339" s="7"/>
      <c r="E339" s="8"/>
    </row>
    <row r="340" s="4" customFormat="1" ht="21" customHeight="1" spans="1:5">
      <c r="A340" s="6"/>
      <c r="B340" s="6"/>
      <c r="C340" s="5"/>
      <c r="D340" s="7"/>
      <c r="E340" s="8"/>
    </row>
    <row r="341" s="4" customFormat="1" ht="126" customHeight="1" spans="1:5">
      <c r="A341" s="6"/>
      <c r="B341" s="6"/>
      <c r="C341" s="5"/>
      <c r="D341" s="7"/>
      <c r="E341" s="8"/>
    </row>
    <row r="342" s="4" customFormat="1" ht="141" customHeight="1" spans="1:5">
      <c r="A342" s="6"/>
      <c r="B342" s="6"/>
      <c r="C342" s="5"/>
      <c r="D342" s="7"/>
      <c r="E342" s="8"/>
    </row>
    <row r="343" s="4" customFormat="1" ht="27" customHeight="1" spans="1:5">
      <c r="A343" s="6"/>
      <c r="B343" s="6"/>
      <c r="C343" s="5"/>
      <c r="D343" s="7"/>
      <c r="E343" s="8"/>
    </row>
    <row r="344" s="4" customFormat="1" ht="210" customHeight="1" spans="1:5">
      <c r="A344" s="6"/>
      <c r="B344" s="6"/>
      <c r="C344" s="5"/>
      <c r="D344" s="7"/>
      <c r="E344" s="8"/>
    </row>
    <row r="345" s="4" customFormat="1" ht="45.95" customHeight="1" spans="1:5">
      <c r="A345" s="6"/>
      <c r="B345" s="6"/>
      <c r="C345" s="5"/>
      <c r="D345" s="7"/>
      <c r="E345" s="8"/>
    </row>
    <row r="346" s="4" customFormat="1" ht="87.95" customHeight="1" spans="1:5">
      <c r="A346" s="6"/>
      <c r="B346" s="6"/>
      <c r="C346" s="5"/>
      <c r="D346" s="7"/>
      <c r="E346" s="8"/>
    </row>
    <row r="347" s="4" customFormat="1" ht="234" customHeight="1" spans="1:5">
      <c r="A347" s="6"/>
      <c r="B347" s="6"/>
      <c r="C347" s="5"/>
      <c r="D347" s="7"/>
      <c r="E347" s="8"/>
    </row>
    <row r="348" s="4" customFormat="1" ht="51.95" customHeight="1" spans="1:5">
      <c r="A348" s="6"/>
      <c r="B348" s="6"/>
      <c r="C348" s="5"/>
      <c r="D348" s="7"/>
      <c r="E348" s="8"/>
    </row>
    <row r="349" s="4" customFormat="1" ht="125.1" customHeight="1" spans="1:5">
      <c r="A349" s="6"/>
      <c r="B349" s="6"/>
      <c r="C349" s="5"/>
      <c r="D349" s="7"/>
      <c r="E349" s="8"/>
    </row>
    <row r="350" s="4" customFormat="1" ht="39" customHeight="1" spans="1:5">
      <c r="A350" s="6"/>
      <c r="B350" s="6"/>
      <c r="C350" s="5"/>
      <c r="D350" s="7"/>
      <c r="E350" s="8"/>
    </row>
    <row r="351" s="4" customFormat="1" ht="59.1" customHeight="1" spans="1:5">
      <c r="A351" s="6"/>
      <c r="B351" s="6"/>
      <c r="C351" s="5"/>
      <c r="D351" s="7"/>
      <c r="E351" s="8"/>
    </row>
    <row r="352" s="4" customFormat="1" ht="276" customHeight="1" spans="1:5">
      <c r="A352" s="6"/>
      <c r="B352" s="6"/>
      <c r="C352" s="5"/>
      <c r="D352" s="7"/>
      <c r="E352" s="8"/>
    </row>
    <row r="353" s="4" customFormat="1" ht="45" customHeight="1" spans="1:5">
      <c r="A353" s="6"/>
      <c r="B353" s="6"/>
      <c r="C353" s="5"/>
      <c r="D353" s="7"/>
      <c r="E353" s="8"/>
    </row>
    <row r="354" s="4" customFormat="1" ht="114.95" customHeight="1" spans="1:5">
      <c r="A354" s="6"/>
      <c r="B354" s="6"/>
      <c r="C354" s="5"/>
      <c r="D354" s="7"/>
      <c r="E354" s="8"/>
    </row>
    <row r="355" s="4" customFormat="1" ht="207" customHeight="1" spans="1:5">
      <c r="A355" s="6"/>
      <c r="B355" s="6"/>
      <c r="C355" s="5"/>
      <c r="D355" s="7"/>
      <c r="E355" s="8"/>
    </row>
    <row r="356" s="4" customFormat="1" ht="324" customHeight="1" spans="1:5">
      <c r="A356" s="6"/>
      <c r="B356" s="6"/>
      <c r="C356" s="5"/>
      <c r="D356" s="7"/>
      <c r="E356" s="8"/>
    </row>
    <row r="357" s="4" customFormat="1" ht="209.1" customHeight="1" spans="1:5">
      <c r="A357" s="6"/>
      <c r="B357" s="6"/>
      <c r="C357" s="5"/>
      <c r="D357" s="7"/>
      <c r="E357" s="8"/>
    </row>
    <row r="358" s="4" customFormat="1" ht="51" customHeight="1" spans="1:5">
      <c r="A358" s="6"/>
      <c r="B358" s="6"/>
      <c r="C358" s="5"/>
      <c r="D358" s="7"/>
      <c r="E358" s="8"/>
    </row>
    <row r="359" s="4" customFormat="1" ht="80.1" customHeight="1" spans="1:5">
      <c r="A359" s="6"/>
      <c r="B359" s="6"/>
      <c r="C359" s="5"/>
      <c r="D359" s="7"/>
      <c r="E359" s="8"/>
    </row>
    <row r="360" s="4" customFormat="1" ht="21" customHeight="1" spans="1:5">
      <c r="A360" s="6"/>
      <c r="B360" s="6"/>
      <c r="C360" s="5"/>
      <c r="D360" s="7"/>
      <c r="E360" s="8"/>
    </row>
    <row r="361" s="4" customFormat="1" ht="212.1" customHeight="1" spans="1:5">
      <c r="A361" s="6"/>
      <c r="B361" s="6"/>
      <c r="C361" s="5"/>
      <c r="D361" s="7"/>
      <c r="E361" s="8"/>
    </row>
    <row r="362" s="4" customFormat="1" ht="21" customHeight="1" spans="1:5">
      <c r="A362" s="6"/>
      <c r="B362" s="6"/>
      <c r="C362" s="5"/>
      <c r="D362" s="7"/>
      <c r="E362" s="8"/>
    </row>
    <row r="363" s="4" customFormat="1" ht="126" customHeight="1" spans="1:5">
      <c r="A363" s="6"/>
      <c r="B363" s="6"/>
      <c r="C363" s="5"/>
      <c r="D363" s="7"/>
      <c r="E363" s="8"/>
    </row>
    <row r="364" s="4" customFormat="1" ht="137.1" customHeight="1" spans="1:5">
      <c r="A364" s="6"/>
      <c r="B364" s="6"/>
      <c r="C364" s="5"/>
      <c r="D364" s="7"/>
      <c r="E364" s="8"/>
    </row>
    <row r="365" s="4" customFormat="1" ht="23.1" customHeight="1" spans="1:5">
      <c r="A365" s="6"/>
      <c r="B365" s="6"/>
      <c r="C365" s="5"/>
      <c r="D365" s="7"/>
      <c r="E365" s="8"/>
    </row>
    <row r="366" s="4" customFormat="1" ht="26.1" customHeight="1" spans="1:5">
      <c r="A366" s="6"/>
      <c r="B366" s="6"/>
      <c r="C366" s="5"/>
      <c r="D366" s="7"/>
      <c r="E366" s="8"/>
    </row>
    <row r="367" s="4" customFormat="1" ht="21" customHeight="1" spans="1:5">
      <c r="A367" s="6"/>
      <c r="B367" s="6"/>
      <c r="C367" s="5"/>
      <c r="D367" s="7"/>
      <c r="E367" s="8"/>
    </row>
    <row r="368" s="4" customFormat="1" ht="21" customHeight="1" spans="1:5">
      <c r="A368" s="6"/>
      <c r="B368" s="6"/>
      <c r="C368" s="5"/>
      <c r="D368" s="7"/>
      <c r="E368" s="8"/>
    </row>
    <row r="369" s="4" customFormat="1" ht="21" customHeight="1" spans="1:5">
      <c r="A369" s="6"/>
      <c r="B369" s="6"/>
      <c r="C369" s="5"/>
      <c r="D369" s="7"/>
      <c r="E369" s="8"/>
    </row>
    <row r="370" s="4" customFormat="1" ht="21" customHeight="1" spans="1:5">
      <c r="A370" s="6"/>
      <c r="B370" s="6"/>
      <c r="C370" s="5"/>
      <c r="D370" s="7"/>
      <c r="E370" s="8"/>
    </row>
    <row r="371" s="4" customFormat="1" ht="21" customHeight="1" spans="1:5">
      <c r="A371" s="6"/>
      <c r="B371" s="6"/>
      <c r="C371" s="5"/>
      <c r="D371" s="7"/>
      <c r="E371" s="8"/>
    </row>
    <row r="372" s="4" customFormat="1" ht="21" customHeight="1" spans="1:5">
      <c r="A372" s="6"/>
      <c r="B372" s="6"/>
      <c r="C372" s="5"/>
      <c r="D372" s="7"/>
      <c r="E372" s="8"/>
    </row>
    <row r="373" s="4" customFormat="1" ht="21" customHeight="1" spans="1:5">
      <c r="A373" s="6"/>
      <c r="B373" s="6"/>
      <c r="C373" s="5"/>
      <c r="D373" s="7"/>
      <c r="E373" s="8"/>
    </row>
    <row r="374" s="4" customFormat="1" ht="21" customHeight="1" spans="1:5">
      <c r="A374" s="6"/>
      <c r="B374" s="6"/>
      <c r="C374" s="5"/>
      <c r="D374" s="7"/>
      <c r="E374" s="8"/>
    </row>
    <row r="375" s="4" customFormat="1" ht="21" customHeight="1" spans="1:5">
      <c r="A375" s="6"/>
      <c r="B375" s="6"/>
      <c r="C375" s="5"/>
      <c r="D375" s="7"/>
      <c r="E375" s="8"/>
    </row>
    <row r="376" s="4" customFormat="1" ht="21" customHeight="1" spans="1:5">
      <c r="A376" s="6"/>
      <c r="B376" s="6"/>
      <c r="C376" s="5"/>
      <c r="D376" s="7"/>
      <c r="E376" s="8"/>
    </row>
    <row r="377" s="4" customFormat="1" ht="21" customHeight="1" spans="1:5">
      <c r="A377" s="6"/>
      <c r="B377" s="6"/>
      <c r="C377" s="5"/>
      <c r="D377" s="7"/>
      <c r="E377" s="8"/>
    </row>
    <row r="378" s="4" customFormat="1" ht="21" customHeight="1" spans="1:5">
      <c r="A378" s="6"/>
      <c r="B378" s="6"/>
      <c r="C378" s="5"/>
      <c r="D378" s="7"/>
      <c r="E378" s="8"/>
    </row>
    <row r="379" s="4" customFormat="1" ht="21" customHeight="1" spans="1:5">
      <c r="A379" s="6"/>
      <c r="B379" s="6"/>
      <c r="C379" s="5"/>
      <c r="D379" s="7"/>
      <c r="E379" s="8"/>
    </row>
    <row r="380" s="4" customFormat="1" ht="21" customHeight="1" spans="1:5">
      <c r="A380" s="6"/>
      <c r="B380" s="6"/>
      <c r="C380" s="5"/>
      <c r="D380" s="7"/>
      <c r="E380" s="8"/>
    </row>
    <row r="381" s="4" customFormat="1" ht="21" customHeight="1" spans="1:5">
      <c r="A381" s="6"/>
      <c r="B381" s="6"/>
      <c r="C381" s="5"/>
      <c r="D381" s="7"/>
      <c r="E381" s="8"/>
    </row>
    <row r="382" s="4" customFormat="1" ht="21" customHeight="1" spans="1:5">
      <c r="A382" s="6"/>
      <c r="B382" s="6"/>
      <c r="C382" s="5"/>
      <c r="D382" s="7"/>
      <c r="E382" s="8"/>
    </row>
    <row r="383" s="4" customFormat="1" ht="18.95" customHeight="1" spans="1:5">
      <c r="A383" s="6"/>
      <c r="B383" s="6"/>
      <c r="C383" s="5"/>
      <c r="D383" s="7"/>
      <c r="E383" s="8"/>
    </row>
    <row r="384" s="4" customFormat="1" ht="21.95" customHeight="1" spans="1:5">
      <c r="A384" s="6"/>
      <c r="B384" s="6"/>
      <c r="C384" s="5"/>
      <c r="D384" s="7"/>
      <c r="E384" s="8"/>
    </row>
    <row r="385" s="4" customFormat="1" ht="18" customHeight="1" spans="1:5">
      <c r="A385" s="6"/>
      <c r="B385" s="6"/>
      <c r="C385" s="5"/>
      <c r="D385" s="7"/>
      <c r="E385" s="8"/>
    </row>
    <row r="386" s="4" customFormat="1" ht="21.95" customHeight="1" spans="1:5">
      <c r="A386" s="6"/>
      <c r="B386" s="6"/>
      <c r="C386" s="5"/>
      <c r="D386" s="7"/>
      <c r="E386" s="8"/>
    </row>
    <row r="387" s="4" customFormat="1" ht="21.95" customHeight="1" spans="1:5">
      <c r="A387" s="6"/>
      <c r="B387" s="6"/>
      <c r="C387" s="5"/>
      <c r="D387" s="7"/>
      <c r="E387" s="8"/>
    </row>
    <row r="388" s="4" customFormat="1" ht="21.95" customHeight="1" spans="1:5">
      <c r="A388" s="6"/>
      <c r="B388" s="6"/>
      <c r="C388" s="5"/>
      <c r="D388" s="7"/>
      <c r="E388" s="8"/>
    </row>
    <row r="389" s="4" customFormat="1" ht="24" customHeight="1" spans="1:5">
      <c r="A389" s="6"/>
      <c r="B389" s="6"/>
      <c r="C389" s="5"/>
      <c r="D389" s="7"/>
      <c r="E389" s="8"/>
    </row>
    <row r="390" s="4" customFormat="1" ht="24" customHeight="1" spans="1:5">
      <c r="A390" s="6"/>
      <c r="B390" s="6"/>
      <c r="C390" s="5"/>
      <c r="D390" s="7"/>
      <c r="E390" s="8"/>
    </row>
    <row r="391" s="4" customFormat="1" ht="24" customHeight="1" spans="1:5">
      <c r="A391" s="6"/>
      <c r="B391" s="6"/>
      <c r="C391" s="5"/>
      <c r="D391" s="7"/>
      <c r="E391" s="8"/>
    </row>
    <row r="392" s="4" customFormat="1" ht="24" customHeight="1" spans="1:5">
      <c r="A392" s="6"/>
      <c r="B392" s="6"/>
      <c r="C392" s="5"/>
      <c r="D392" s="7"/>
      <c r="E392" s="8"/>
    </row>
    <row r="393" s="4" customFormat="1" ht="24" customHeight="1" spans="1:5">
      <c r="A393" s="6"/>
      <c r="B393" s="6"/>
      <c r="C393" s="5"/>
      <c r="D393" s="7"/>
      <c r="E393" s="8"/>
    </row>
    <row r="394" s="4" customFormat="1" ht="24" customHeight="1" spans="1:5">
      <c r="A394" s="6"/>
      <c r="B394" s="6"/>
      <c r="C394" s="5"/>
      <c r="D394" s="7"/>
      <c r="E394" s="8"/>
    </row>
    <row r="395" s="4" customFormat="1" ht="24" customHeight="1" spans="1:5">
      <c r="A395" s="6"/>
      <c r="B395" s="6"/>
      <c r="C395" s="5"/>
      <c r="D395" s="7"/>
      <c r="E395" s="8"/>
    </row>
    <row r="396" s="4" customFormat="1" ht="24" customHeight="1" spans="1:5">
      <c r="A396" s="6"/>
      <c r="B396" s="6"/>
      <c r="C396" s="5"/>
      <c r="D396" s="7"/>
      <c r="E396" s="8"/>
    </row>
    <row r="397" s="4" customFormat="1" ht="27.95" customHeight="1" spans="1:5">
      <c r="A397" s="6"/>
      <c r="B397" s="6"/>
      <c r="C397" s="5"/>
      <c r="D397" s="7"/>
      <c r="E397" s="8"/>
    </row>
    <row r="398" s="4" customFormat="1" ht="27.95" customHeight="1" spans="1:5">
      <c r="A398" s="6"/>
      <c r="B398" s="6"/>
      <c r="C398" s="5"/>
      <c r="D398" s="7"/>
      <c r="E398" s="8"/>
    </row>
    <row r="399" s="4" customFormat="1" ht="27.95" customHeight="1" spans="1:5">
      <c r="A399" s="6"/>
      <c r="B399" s="6"/>
      <c r="C399" s="5"/>
      <c r="D399" s="7"/>
      <c r="E399" s="8"/>
    </row>
    <row r="400" s="4" customFormat="1" ht="27.95" customHeight="1" spans="1:5">
      <c r="A400" s="6"/>
      <c r="B400" s="6"/>
      <c r="C400" s="5"/>
      <c r="D400" s="7"/>
      <c r="E400" s="8"/>
    </row>
    <row r="401" s="4" customFormat="1" ht="27.95" customHeight="1" spans="1:5">
      <c r="A401" s="6"/>
      <c r="B401" s="6"/>
      <c r="C401" s="5"/>
      <c r="D401" s="7"/>
      <c r="E401" s="8"/>
    </row>
    <row r="402" s="4" customFormat="1" ht="27.95" customHeight="1" spans="1:5">
      <c r="A402" s="6"/>
      <c r="B402" s="6"/>
      <c r="C402" s="5"/>
      <c r="D402" s="7"/>
      <c r="E402" s="8"/>
    </row>
    <row r="403" s="4" customFormat="1" ht="27.95" customHeight="1" spans="1:5">
      <c r="A403" s="6"/>
      <c r="B403" s="6"/>
      <c r="C403" s="5"/>
      <c r="D403" s="7"/>
      <c r="E403" s="8"/>
    </row>
    <row r="404" s="4" customFormat="1" ht="27.95" customHeight="1" spans="1:5">
      <c r="A404" s="6"/>
      <c r="B404" s="6"/>
      <c r="C404" s="5"/>
      <c r="D404" s="7"/>
      <c r="E404" s="8"/>
    </row>
    <row r="405" s="4" customFormat="1" ht="27.95" customHeight="1" spans="1:5">
      <c r="A405" s="6"/>
      <c r="B405" s="6"/>
      <c r="C405" s="5"/>
      <c r="D405" s="7"/>
      <c r="E405" s="8"/>
    </row>
    <row r="406" s="4" customFormat="1" ht="27.95" customHeight="1" spans="1:5">
      <c r="A406" s="6"/>
      <c r="B406" s="6"/>
      <c r="C406" s="5"/>
      <c r="D406" s="7"/>
      <c r="E406" s="8"/>
    </row>
    <row r="407" s="4" customFormat="1" ht="27.95" customHeight="1" spans="1:5">
      <c r="A407" s="6"/>
      <c r="B407" s="6"/>
      <c r="C407" s="5"/>
      <c r="D407" s="7"/>
      <c r="E407" s="8"/>
    </row>
    <row r="408" s="4" customFormat="1" ht="27.95" customHeight="1" spans="1:5">
      <c r="A408" s="6"/>
      <c r="B408" s="6"/>
      <c r="C408" s="5"/>
      <c r="D408" s="7"/>
      <c r="E408" s="8"/>
    </row>
    <row r="409" s="4" customFormat="1" ht="27.95" customHeight="1" spans="1:5">
      <c r="A409" s="6"/>
      <c r="B409" s="6"/>
      <c r="C409" s="5"/>
      <c r="D409" s="7"/>
      <c r="E409" s="8"/>
    </row>
    <row r="410" s="3" customFormat="1" ht="27.95" customHeight="1" spans="1:5">
      <c r="A410" s="6"/>
      <c r="B410" s="6"/>
      <c r="C410" s="5"/>
      <c r="D410" s="7"/>
      <c r="E410" s="8"/>
    </row>
    <row r="411" s="3" customFormat="1" ht="27.95" customHeight="1" spans="1:5">
      <c r="A411" s="6"/>
      <c r="B411" s="6"/>
      <c r="C411" s="5"/>
      <c r="D411" s="7"/>
      <c r="E411" s="8"/>
    </row>
    <row r="412" s="3" customFormat="1" ht="33.75" customHeight="1" spans="1:5">
      <c r="A412" s="6"/>
      <c r="B412" s="6"/>
      <c r="C412" s="5"/>
      <c r="D412" s="7"/>
      <c r="E412" s="8"/>
    </row>
    <row r="413" s="3" customFormat="1" ht="27.95" customHeight="1" spans="1:5">
      <c r="A413" s="6"/>
      <c r="B413" s="6"/>
      <c r="C413" s="5"/>
      <c r="D413" s="7"/>
      <c r="E413" s="8"/>
    </row>
    <row r="414" s="3" customFormat="1" ht="35.1" customHeight="1" spans="1:5">
      <c r="A414" s="6"/>
      <c r="B414" s="6"/>
      <c r="C414" s="5"/>
      <c r="D414" s="7"/>
      <c r="E414" s="8"/>
    </row>
    <row r="415" s="3" customFormat="1" ht="27.95" customHeight="1" spans="1:5">
      <c r="A415" s="6"/>
      <c r="B415" s="6"/>
      <c r="C415" s="5"/>
      <c r="D415" s="7"/>
      <c r="E415" s="8"/>
    </row>
    <row r="416" s="3" customFormat="1" ht="27.95" customHeight="1" spans="1:5">
      <c r="A416" s="6"/>
      <c r="B416" s="6"/>
      <c r="C416" s="5"/>
      <c r="D416" s="7"/>
      <c r="E416" s="8"/>
    </row>
    <row r="417" s="2" customFormat="1" ht="24.95" customHeight="1" spans="1:5">
      <c r="A417" s="6"/>
      <c r="B417" s="6"/>
      <c r="C417" s="5"/>
      <c r="D417" s="7"/>
      <c r="E417" s="8"/>
    </row>
    <row r="418" s="2" customFormat="1" ht="24.95" customHeight="1" spans="1:5">
      <c r="A418" s="6"/>
      <c r="B418" s="6"/>
      <c r="C418" s="5"/>
      <c r="D418" s="7"/>
      <c r="E418" s="8"/>
    </row>
    <row r="419" s="5" customFormat="1" ht="24.95" customHeight="1" spans="1:5">
      <c r="A419" s="6"/>
      <c r="B419" s="6"/>
      <c r="D419" s="7"/>
      <c r="E419" s="8"/>
    </row>
    <row r="420" s="5" customFormat="1" ht="24.95" customHeight="1" spans="1:5">
      <c r="A420" s="6"/>
      <c r="B420" s="6"/>
      <c r="D420" s="7"/>
      <c r="E420" s="8"/>
    </row>
    <row r="421" ht="24.95" customHeight="1"/>
    <row r="422" ht="24.95" customHeight="1"/>
    <row r="423" ht="24.95" customHeight="1"/>
    <row r="424" ht="22.5" customHeight="1"/>
    <row r="426" ht="32.25" customHeight="1"/>
    <row r="427" ht="27" customHeight="1"/>
    <row r="428" ht="27" customHeight="1"/>
    <row r="429" ht="25.5" customHeight="1"/>
    <row r="430" ht="17.25" customHeight="1"/>
    <row r="431" ht="30" customHeight="1"/>
  </sheetData>
  <autoFilter ref="B1:B84">
    <extLst/>
  </autoFilter>
  <mergeCells count="4">
    <mergeCell ref="A1:E1"/>
    <mergeCell ref="A2:E2"/>
    <mergeCell ref="A3:E3"/>
    <mergeCell ref="A77:E77"/>
  </mergeCells>
  <printOptions horizontalCentered="1"/>
  <pageMargins left="0.196527777777778" right="0.196527777777778" top="0.393055555555556" bottom="0.393055555555556" header="0.196527777777778" footer="0.236111111111111"/>
  <pageSetup paperSize="9" fitToHeight="0" orientation="portrait"/>
  <headerFooter>
    <oddFooter>&amp;C&amp;9第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2015-06-05T18:17:00Z</dcterms:created>
  <cp:lastPrinted>2018-11-09T05:13:00Z</cp:lastPrinted>
  <dcterms:modified xsi:type="dcterms:W3CDTF">2025-09-02T08:08:00Z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A149B631306F4D6190209D724FDF7FEE_13</vt:lpwstr>
  </property>
</Properties>
</file>